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filmk\Desktop\"/>
    </mc:Choice>
  </mc:AlternateContent>
  <xr:revisionPtr revIDLastSave="0" documentId="13_ncr:1_{E0EF4993-522F-4D04-B92C-AB5E5C53D85B}" xr6:coauthVersionLast="47" xr6:coauthVersionMax="47" xr10:uidLastSave="{00000000-0000-0000-0000-000000000000}"/>
  <bookViews>
    <workbookView xWindow="4515" yWindow="1080" windowWidth="31875" windowHeight="14310" xr2:uid="{00000000-000D-0000-FFFF-FFFF00000000}"/>
  </bookViews>
  <sheets>
    <sheet name="BUDGETSKABELON" sheetId="5" r:id="rId1"/>
    <sheet name="REGNSKABSSKABELON" sheetId="6" r:id="rId2"/>
  </sheets>
  <definedNames>
    <definedName name="_xlnm.Print_Area" localSheetId="0">BUDGETSKABELON!$B$1:$G$136</definedName>
    <definedName name="_xlnm.Print_Area" localSheetId="1">REGNSKABSSKABELON!$B$1:$K$137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6" l="1"/>
  <c r="F20" i="6" s="1"/>
  <c r="E21" i="6"/>
  <c r="F21" i="6" s="1"/>
  <c r="E22" i="6"/>
  <c r="F22" i="6" s="1"/>
  <c r="E23" i="6"/>
  <c r="F23" i="6" s="1"/>
  <c r="E19" i="6"/>
  <c r="F19" i="6" s="1"/>
  <c r="C133" i="6"/>
  <c r="E43" i="5"/>
  <c r="E49" i="5"/>
  <c r="E60" i="5"/>
  <c r="E67" i="5"/>
  <c r="E77" i="5"/>
  <c r="E98" i="5"/>
  <c r="E107" i="5"/>
  <c r="E114" i="5"/>
  <c r="E121" i="5"/>
  <c r="E127" i="5"/>
  <c r="E31" i="5"/>
  <c r="E38" i="5"/>
  <c r="E85" i="5"/>
  <c r="E90" i="5"/>
  <c r="F130" i="6"/>
  <c r="G130" i="6" s="1"/>
  <c r="F131" i="6"/>
  <c r="G131" i="6" s="1"/>
  <c r="F132" i="6"/>
  <c r="G132" i="6" s="1"/>
  <c r="D11" i="6"/>
  <c r="D10" i="6"/>
  <c r="D24" i="6"/>
  <c r="F28" i="6"/>
  <c r="G28" i="6" s="1"/>
  <c r="F29" i="6"/>
  <c r="G29" i="6" s="1"/>
  <c r="F30" i="6"/>
  <c r="G30" i="6" s="1"/>
  <c r="F34" i="6"/>
  <c r="G34" i="6" s="1"/>
  <c r="F35" i="6"/>
  <c r="G35" i="6" s="1"/>
  <c r="F36" i="6"/>
  <c r="G36" i="6" s="1"/>
  <c r="F37" i="6"/>
  <c r="G37" i="6" s="1"/>
  <c r="F41" i="6"/>
  <c r="G41" i="6" s="1"/>
  <c r="F42" i="6"/>
  <c r="G42" i="6" s="1"/>
  <c r="F46" i="6"/>
  <c r="G46" i="6" s="1"/>
  <c r="F47" i="6"/>
  <c r="G47" i="6" s="1"/>
  <c r="F48" i="6"/>
  <c r="G48" i="6" s="1"/>
  <c r="F52" i="6"/>
  <c r="G52" i="6" s="1"/>
  <c r="F53" i="6"/>
  <c r="G53" i="6" s="1"/>
  <c r="F54" i="6"/>
  <c r="F55" i="6"/>
  <c r="G55" i="6" s="1"/>
  <c r="F56" i="6"/>
  <c r="G56" i="6" s="1"/>
  <c r="F57" i="6"/>
  <c r="G57" i="6" s="1"/>
  <c r="F58" i="6"/>
  <c r="G58" i="6" s="1"/>
  <c r="F59" i="6"/>
  <c r="G59" i="6" s="1"/>
  <c r="F63" i="6"/>
  <c r="G63" i="6" s="1"/>
  <c r="F64" i="6"/>
  <c r="F65" i="6"/>
  <c r="G65" i="6" s="1"/>
  <c r="F66" i="6"/>
  <c r="G66" i="6" s="1"/>
  <c r="F70" i="6"/>
  <c r="G70" i="6" s="1"/>
  <c r="F71" i="6"/>
  <c r="G71" i="6" s="1"/>
  <c r="F72" i="6"/>
  <c r="G72" i="6" s="1"/>
  <c r="F73" i="6"/>
  <c r="G73" i="6" s="1"/>
  <c r="F74" i="6"/>
  <c r="G74" i="6" s="1"/>
  <c r="F75" i="6"/>
  <c r="G75" i="6" s="1"/>
  <c r="F76" i="6"/>
  <c r="G76" i="6" s="1"/>
  <c r="F80" i="6"/>
  <c r="F81" i="6"/>
  <c r="G81" i="6" s="1"/>
  <c r="F82" i="6"/>
  <c r="G82" i="6" s="1"/>
  <c r="F83" i="6"/>
  <c r="G83" i="6" s="1"/>
  <c r="F84" i="6"/>
  <c r="G84" i="6" s="1"/>
  <c r="F88" i="6"/>
  <c r="G88" i="6" s="1"/>
  <c r="F89" i="6"/>
  <c r="G89" i="6" s="1"/>
  <c r="F93" i="6"/>
  <c r="G93" i="6" s="1"/>
  <c r="F94" i="6"/>
  <c r="F95" i="6"/>
  <c r="G95" i="6" s="1"/>
  <c r="F96" i="6"/>
  <c r="G96" i="6" s="1"/>
  <c r="F97" i="6"/>
  <c r="G97" i="6" s="1"/>
  <c r="F101" i="6"/>
  <c r="G101" i="6" s="1"/>
  <c r="F102" i="6"/>
  <c r="G102" i="6" s="1"/>
  <c r="F103" i="6"/>
  <c r="G103" i="6" s="1"/>
  <c r="F104" i="6"/>
  <c r="G104" i="6" s="1"/>
  <c r="F105" i="6"/>
  <c r="G105" i="6" s="1"/>
  <c r="F106" i="6"/>
  <c r="G106" i="6" s="1"/>
  <c r="F110" i="6"/>
  <c r="G110" i="6" s="1"/>
  <c r="F111" i="6"/>
  <c r="G111" i="6" s="1"/>
  <c r="F112" i="6"/>
  <c r="G112" i="6" s="1"/>
  <c r="F113" i="6"/>
  <c r="G113" i="6" s="1"/>
  <c r="F117" i="6"/>
  <c r="G117" i="6" s="1"/>
  <c r="F118" i="6"/>
  <c r="G118" i="6" s="1"/>
  <c r="F119" i="6"/>
  <c r="G119" i="6" s="1"/>
  <c r="F124" i="6"/>
  <c r="G124" i="6" s="1"/>
  <c r="F125" i="6"/>
  <c r="G125" i="6" s="1"/>
  <c r="F126" i="6"/>
  <c r="G126" i="6" s="1"/>
  <c r="E31" i="6"/>
  <c r="E38" i="6"/>
  <c r="E77" i="6"/>
  <c r="E85" i="6"/>
  <c r="E90" i="6"/>
  <c r="E98" i="6"/>
  <c r="E107" i="6"/>
  <c r="E114" i="6"/>
  <c r="E121" i="6"/>
  <c r="E127" i="6"/>
  <c r="E43" i="6"/>
  <c r="E49" i="6"/>
  <c r="E60" i="6"/>
  <c r="E67" i="6"/>
  <c r="C29" i="6"/>
  <c r="B29" i="6"/>
  <c r="C134" i="6"/>
  <c r="C127" i="6"/>
  <c r="C121" i="6"/>
  <c r="C114" i="6"/>
  <c r="C107" i="6"/>
  <c r="C98" i="6"/>
  <c r="C90" i="6"/>
  <c r="C85" i="6"/>
  <c r="C77" i="6"/>
  <c r="C67" i="6"/>
  <c r="C60" i="6"/>
  <c r="C49" i="6"/>
  <c r="C43" i="6"/>
  <c r="C38" i="6"/>
  <c r="C31" i="6"/>
  <c r="B132" i="6"/>
  <c r="B131" i="6"/>
  <c r="B130" i="6"/>
  <c r="C129" i="6"/>
  <c r="F120" i="6"/>
  <c r="G120" i="6" s="1"/>
  <c r="C120" i="6"/>
  <c r="B120" i="6"/>
  <c r="B119" i="6"/>
  <c r="B118" i="6"/>
  <c r="B117" i="6"/>
  <c r="C116" i="6"/>
  <c r="B113" i="6"/>
  <c r="B112" i="6"/>
  <c r="B111" i="6"/>
  <c r="B110" i="6"/>
  <c r="C109" i="6"/>
  <c r="B106" i="6"/>
  <c r="B105" i="6"/>
  <c r="B104" i="6"/>
  <c r="B103" i="6"/>
  <c r="B102" i="6"/>
  <c r="B101" i="6"/>
  <c r="C100" i="6"/>
  <c r="B97" i="6"/>
  <c r="B96" i="6"/>
  <c r="B95" i="6"/>
  <c r="B94" i="6"/>
  <c r="B93" i="6"/>
  <c r="C92" i="6"/>
  <c r="B89" i="6"/>
  <c r="B88" i="6"/>
  <c r="C87" i="6"/>
  <c r="B84" i="6"/>
  <c r="B83" i="6"/>
  <c r="B82" i="6"/>
  <c r="B81" i="6"/>
  <c r="B80" i="6"/>
  <c r="C79" i="6"/>
  <c r="B76" i="6"/>
  <c r="B73" i="6"/>
  <c r="B74" i="6"/>
  <c r="B75" i="6"/>
  <c r="B72" i="6"/>
  <c r="B71" i="6"/>
  <c r="B70" i="6"/>
  <c r="C69" i="6"/>
  <c r="B66" i="6"/>
  <c r="B65" i="6"/>
  <c r="B64" i="6"/>
  <c r="B63" i="6"/>
  <c r="C62" i="6"/>
  <c r="B54" i="6"/>
  <c r="B55" i="6"/>
  <c r="B56" i="6"/>
  <c r="B57" i="6"/>
  <c r="B58" i="6"/>
  <c r="B59" i="6"/>
  <c r="B53" i="6"/>
  <c r="B52" i="6"/>
  <c r="C51" i="6"/>
  <c r="C45" i="6"/>
  <c r="C40" i="6"/>
  <c r="C27" i="6"/>
  <c r="C33" i="6"/>
  <c r="D16" i="6"/>
  <c r="D15" i="6"/>
  <c r="D14" i="6"/>
  <c r="D12" i="6"/>
  <c r="D9" i="6"/>
  <c r="D6" i="6"/>
  <c r="C28" i="6"/>
  <c r="C30" i="6"/>
  <c r="C34" i="6"/>
  <c r="C35" i="6"/>
  <c r="C36" i="6"/>
  <c r="C37" i="6"/>
  <c r="C137" i="6"/>
  <c r="C131" i="6"/>
  <c r="C132" i="6"/>
  <c r="C130" i="6"/>
  <c r="C118" i="6"/>
  <c r="C119" i="6"/>
  <c r="C117" i="6"/>
  <c r="C111" i="6"/>
  <c r="C112" i="6"/>
  <c r="C113" i="6"/>
  <c r="C110" i="6"/>
  <c r="C102" i="6"/>
  <c r="C103" i="6"/>
  <c r="C104" i="6"/>
  <c r="C105" i="6"/>
  <c r="C106" i="6"/>
  <c r="C101" i="6"/>
  <c r="C94" i="6"/>
  <c r="C95" i="6"/>
  <c r="C96" i="6"/>
  <c r="C97" i="6"/>
  <c r="C93" i="6"/>
  <c r="C89" i="6"/>
  <c r="C88" i="6"/>
  <c r="C81" i="6"/>
  <c r="C82" i="6"/>
  <c r="C83" i="6"/>
  <c r="C84" i="6"/>
  <c r="C80" i="6"/>
  <c r="C71" i="6"/>
  <c r="C72" i="6"/>
  <c r="C73" i="6"/>
  <c r="C74" i="6"/>
  <c r="C75" i="6"/>
  <c r="C76" i="6"/>
  <c r="C70" i="6"/>
  <c r="C64" i="6"/>
  <c r="C65" i="6"/>
  <c r="C66" i="6"/>
  <c r="C63" i="6"/>
  <c r="C53" i="6"/>
  <c r="C54" i="6"/>
  <c r="C55" i="6"/>
  <c r="C56" i="6"/>
  <c r="C57" i="6"/>
  <c r="C58" i="6"/>
  <c r="C59" i="6"/>
  <c r="C52" i="6"/>
  <c r="C47" i="6"/>
  <c r="C48" i="6"/>
  <c r="C46" i="6"/>
  <c r="C42" i="6"/>
  <c r="C41" i="6"/>
  <c r="D24" i="5"/>
  <c r="E133" i="5" l="1"/>
  <c r="E136" i="5" s="1"/>
  <c r="F133" i="6"/>
  <c r="E24" i="6"/>
  <c r="F90" i="6"/>
  <c r="F38" i="6"/>
  <c r="G90" i="6"/>
  <c r="F98" i="6"/>
  <c r="F43" i="6"/>
  <c r="F24" i="6"/>
  <c r="G121" i="6"/>
  <c r="G38" i="6"/>
  <c r="G43" i="6"/>
  <c r="F121" i="6"/>
  <c r="F107" i="6"/>
  <c r="F85" i="6"/>
  <c r="F67" i="6"/>
  <c r="F60" i="6"/>
  <c r="F31" i="6"/>
  <c r="F127" i="6"/>
  <c r="F49" i="6"/>
  <c r="G114" i="6"/>
  <c r="G107" i="6"/>
  <c r="G31" i="6"/>
  <c r="G127" i="6"/>
  <c r="G77" i="6"/>
  <c r="F114" i="6"/>
  <c r="G80" i="6"/>
  <c r="G85" i="6" s="1"/>
  <c r="F77" i="6"/>
  <c r="G94" i="6"/>
  <c r="G98" i="6" s="1"/>
  <c r="G64" i="6"/>
  <c r="G67" i="6" s="1"/>
  <c r="G54" i="6"/>
  <c r="G60" i="6" s="1"/>
  <c r="G49" i="6"/>
  <c r="E133" i="6" l="1"/>
  <c r="E134" i="6" s="1"/>
  <c r="E137" i="6" s="1"/>
  <c r="F134" i="6"/>
  <c r="F137" i="6" s="1"/>
  <c r="G133" i="6" l="1"/>
  <c r="G134" i="6" s="1"/>
  <c r="G13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Rützou</author>
  </authors>
  <commentList>
    <comment ref="B2" authorId="0" shapeId="0" xr:uid="{940F9EAA-1300-40B9-BEF8-75524B66C327}">
      <text>
        <r>
          <rPr>
            <b/>
            <sz val="9"/>
            <color indexed="81"/>
            <rFont val="Tahoma"/>
            <family val="2"/>
          </rPr>
          <t xml:space="preserve">VEJLEDNING
</t>
        </r>
        <r>
          <rPr>
            <sz val="11"/>
            <color indexed="81"/>
            <rFont val="Calibri"/>
            <family val="2"/>
            <scheme val="minor"/>
          </rPr>
          <t>I budget- og regnskabsarket skal de BLÅ felter udfyldes. Felter med ORANGE udfyldes automatisk. Udfyld derfor kun de BLÅ felter.
Budgettal overføres automatisk til regnskabsarket. I regnskabsarket skal man også kun udfylde de BLÅ felter. I de BLÅ felter indtastes, hvor meget man reelt har forbrugt, og så regner formularerne automatisk differencen ud til det budgetterede. I regnskabsarket anvendes Note-feltet til at skrive afvigelsesforklaringer i.
Honorarer dækkes ikke af støtten fra Odense Filmværksted.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Rützou</author>
  </authors>
  <commentList>
    <comment ref="B2" authorId="0" shapeId="0" xr:uid="{36B5EE0D-601F-415D-A925-6BBA0244C99D}">
      <text>
        <r>
          <rPr>
            <b/>
            <sz val="11"/>
            <color indexed="81"/>
            <rFont val="Tahoma"/>
            <family val="2"/>
          </rPr>
          <t>VEJLEDNING</t>
        </r>
        <r>
          <rPr>
            <sz val="11"/>
            <color indexed="81"/>
            <rFont val="Tahoma"/>
            <family val="2"/>
          </rPr>
          <t xml:space="preserve">
I budget- og regnskabsarket skal de BLÅ felter udfyldes. Felter med orange udfyldes automatisk. Udfyld derfor kun de BLÅ felter.
Budgettal overføres automatisk til regnskabsarket. I regnskabsarket skal man igen kun udfylde de BLÅ felter med, hvor meget man reelt har forbrugt, og så regner formularerne automatisk differencen ud til det budgetterede - de orange felter. I regnskabsarket anvendes Note-feltet til at skrive afvigelsesforklaringer.
Honorarer dækkes ikke af støtten fra Odense Filmværksted.
</t>
        </r>
      </text>
    </comment>
  </commentList>
</comments>
</file>

<file path=xl/sharedStrings.xml><?xml version="1.0" encoding="utf-8"?>
<sst xmlns="http://schemas.openxmlformats.org/spreadsheetml/2006/main" count="525" uniqueCount="182">
  <si>
    <t>UDSTYR</t>
  </si>
  <si>
    <t>LOCATION</t>
  </si>
  <si>
    <t>TOTAL</t>
  </si>
  <si>
    <t xml:space="preserve">Locationleje </t>
  </si>
  <si>
    <t>Benzin/Brændstof</t>
  </si>
  <si>
    <t>Kilometerpenge</t>
  </si>
  <si>
    <t>Kurér Service</t>
  </si>
  <si>
    <t>DEKORATION OG REGI</t>
  </si>
  <si>
    <t>Dekorationsmaterialer</t>
  </si>
  <si>
    <t>KOSTUMER OG SMINKE</t>
  </si>
  <si>
    <t>Sminkeartikler</t>
  </si>
  <si>
    <t>STUDIE</t>
  </si>
  <si>
    <t>FINANSIERINGSPLAN</t>
  </si>
  <si>
    <t>Kommune afgift/anden afgift</t>
  </si>
  <si>
    <t>Assistance anden off. myndighed</t>
  </si>
  <si>
    <t>Egen invest</t>
  </si>
  <si>
    <t>TOTAL Finansiering</t>
  </si>
  <si>
    <t>Andet</t>
  </si>
  <si>
    <r>
      <t>Instruktør:</t>
    </r>
    <r>
      <rPr>
        <b/>
        <sz val="11"/>
        <rFont val="Calibri"/>
        <family val="2"/>
      </rPr>
      <t xml:space="preserve"> </t>
    </r>
  </si>
  <si>
    <r>
      <t>Producer:</t>
    </r>
    <r>
      <rPr>
        <b/>
        <sz val="11"/>
        <rFont val="Calibri"/>
        <family val="2"/>
      </rPr>
      <t xml:space="preserve"> </t>
    </r>
  </si>
  <si>
    <t>xxxx</t>
  </si>
  <si>
    <t>Titel:</t>
  </si>
  <si>
    <t>Selskab/Person:</t>
  </si>
  <si>
    <r>
      <t>Reg og Konto nr:</t>
    </r>
    <r>
      <rPr>
        <b/>
        <sz val="11"/>
        <color theme="3" tint="0.39997558519241921"/>
        <rFont val="Calibri"/>
        <family val="2"/>
      </rPr>
      <t xml:space="preserve"> </t>
    </r>
  </si>
  <si>
    <t>xxxx-xxxxxxxx</t>
  </si>
  <si>
    <t>KONTO</t>
  </si>
  <si>
    <t>Ophold</t>
  </si>
  <si>
    <t>MANUSKRIPT</t>
  </si>
  <si>
    <t>Rettighedskøb</t>
  </si>
  <si>
    <t>Honorar/løn til forfatter</t>
  </si>
  <si>
    <t>1.1</t>
  </si>
  <si>
    <t>1.2</t>
  </si>
  <si>
    <t>INSTRUKTØR / PRODUCER</t>
  </si>
  <si>
    <t>Honorar/løn til instruktør</t>
  </si>
  <si>
    <t>Honorar/løn til producer</t>
  </si>
  <si>
    <t>MEDVIRKENDE</t>
  </si>
  <si>
    <t xml:space="preserve">Andet </t>
  </si>
  <si>
    <t>Forplejning/fortæring</t>
  </si>
  <si>
    <t>Honorar/løn instruktion (assistent)</t>
  </si>
  <si>
    <t>Honorar/løn produktion</t>
  </si>
  <si>
    <t>Honorar/løn foto</t>
  </si>
  <si>
    <t>Honorar/løn grip</t>
  </si>
  <si>
    <t>Honorar/løn tone</t>
  </si>
  <si>
    <t>Honorar/løn belysning</t>
  </si>
  <si>
    <t>Honorar/løn scenografi &amp; regi</t>
  </si>
  <si>
    <t>Honorar/løn kostume &amp; make-up</t>
  </si>
  <si>
    <t>2.1</t>
  </si>
  <si>
    <t>2.2</t>
  </si>
  <si>
    <t>2.3</t>
  </si>
  <si>
    <t>2.4</t>
  </si>
  <si>
    <t>3.1</t>
  </si>
  <si>
    <t>3.2</t>
  </si>
  <si>
    <t>4.1</t>
  </si>
  <si>
    <t>4.2</t>
  </si>
  <si>
    <t>Kommunikationsudstyr, mobiler</t>
  </si>
  <si>
    <t>Materialer til studiebyg</t>
  </si>
  <si>
    <t>Baggrundsmasker / comput. spec.ef.</t>
  </si>
  <si>
    <t>Extern frisør</t>
  </si>
  <si>
    <t>4.3</t>
  </si>
  <si>
    <t>Honorar/løn statister</t>
  </si>
  <si>
    <t>TRANSPORT &amp; REJSER</t>
  </si>
  <si>
    <t>Leje produktionsbiler</t>
  </si>
  <si>
    <t>Transport (taxa, tog, færge, km-penge)</t>
  </si>
  <si>
    <t>OPHOLD OG FORPLEJNING</t>
  </si>
  <si>
    <t>Diæter</t>
  </si>
  <si>
    <t>Ophold (hotel, leje af bolig m.m.)</t>
  </si>
  <si>
    <t>Forplejning/catering</t>
  </si>
  <si>
    <t>POST PRODUCTION</t>
  </si>
  <si>
    <t>Efterarbejde faciliteter og materiale</t>
  </si>
  <si>
    <t>Efterarbejde lønninger/honorar</t>
  </si>
  <si>
    <t>ANDET</t>
  </si>
  <si>
    <t>Kostumer</t>
  </si>
  <si>
    <t>Masker og parykker</t>
  </si>
  <si>
    <t>Regibiler</t>
  </si>
  <si>
    <t>Møbler &amp; Regi</t>
  </si>
  <si>
    <t>Honorar/løn til medvirkende (skuespillere)</t>
  </si>
  <si>
    <t>El forbrug</t>
  </si>
  <si>
    <t>Spec. effect &amp; modeller/Stunt materiale</t>
  </si>
  <si>
    <t>Scene/studieleje</t>
  </si>
  <si>
    <t>Location omkostninger</t>
  </si>
  <si>
    <t>Musik</t>
  </si>
  <si>
    <t>UDGIFTSPOSTER</t>
  </si>
  <si>
    <t>Revision</t>
  </si>
  <si>
    <t>Forsikringer, personer</t>
  </si>
  <si>
    <t>Juridisk assistance</t>
  </si>
  <si>
    <t>Budget total</t>
  </si>
  <si>
    <t>BELØB / DKK</t>
  </si>
  <si>
    <t>&lt;navn&gt;</t>
  </si>
  <si>
    <t>Noter</t>
  </si>
  <si>
    <t>Optagelsesudstyr (kamera, optik mm.)</t>
  </si>
  <si>
    <t>x</t>
  </si>
  <si>
    <t>Realiseret total</t>
  </si>
  <si>
    <t>Afvigelse</t>
  </si>
  <si>
    <t>Honorar/løn til manuskonsulent</t>
  </si>
  <si>
    <t>1.3</t>
  </si>
  <si>
    <t>HOLD (GRUPPERET I AFDELINGER)</t>
  </si>
  <si>
    <t>Udarbejdet af:</t>
  </si>
  <si>
    <t>Udarbejdet den:</t>
  </si>
  <si>
    <t>dd.mm.åååå</t>
  </si>
  <si>
    <t>Støttemodtager:</t>
  </si>
  <si>
    <t>Manuskriptforforfatter:</t>
  </si>
  <si>
    <t>FØR OPTAGELSE / UDVIKLINGSFASE</t>
  </si>
  <si>
    <t>5.1</t>
  </si>
  <si>
    <t>5.2</t>
  </si>
  <si>
    <t>5.3</t>
  </si>
  <si>
    <t>5.4</t>
  </si>
  <si>
    <t>5.5</t>
  </si>
  <si>
    <t>5.6</t>
  </si>
  <si>
    <t>5.7</t>
  </si>
  <si>
    <t>5.8</t>
  </si>
  <si>
    <t>5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</si>
  <si>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</si>
  <si>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</si>
  <si>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</si>
  <si>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</si>
  <si>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</si>
  <si>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</si>
  <si>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</si>
  <si>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</si>
  <si>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</si>
  <si>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</si>
  <si>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</si>
  <si>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</t>
  </si>
  <si>
    <t>8.2</t>
  </si>
  <si>
    <t>8.3</t>
  </si>
  <si>
    <t>8.4</t>
  </si>
  <si>
    <t>8.5</t>
  </si>
  <si>
    <t>8</t>
  </si>
  <si>
    <t>8.1</t>
  </si>
  <si>
    <t>9.1</t>
  </si>
  <si>
    <t>9.2</t>
  </si>
  <si>
    <t>10.1</t>
  </si>
  <si>
    <t>10.2</t>
  </si>
  <si>
    <t>10.3</t>
  </si>
  <si>
    <t>10.4</t>
  </si>
  <si>
    <t>10.5</t>
  </si>
  <si>
    <t>10</t>
  </si>
  <si>
    <t>11.1</t>
  </si>
  <si>
    <t>11.2</t>
  </si>
  <si>
    <t>11.3</t>
  </si>
  <si>
    <t>11.4</t>
  </si>
  <si>
    <t>11.5</t>
  </si>
  <si>
    <t>11.6</t>
  </si>
  <si>
    <t>11</t>
  </si>
  <si>
    <t>12.1</t>
  </si>
  <si>
    <t>12.3</t>
  </si>
  <si>
    <t>12.2</t>
  </si>
  <si>
    <t>12.4</t>
  </si>
  <si>
    <t>12</t>
  </si>
  <si>
    <t>13.1</t>
  </si>
  <si>
    <t>13.2</t>
  </si>
  <si>
    <t>13.3</t>
  </si>
  <si>
    <t>13.4</t>
  </si>
  <si>
    <t>13</t>
  </si>
  <si>
    <t>LANCERING</t>
  </si>
  <si>
    <t>14.2</t>
  </si>
  <si>
    <t>14.1</t>
  </si>
  <si>
    <t>14.3</t>
  </si>
  <si>
    <t>14</t>
  </si>
  <si>
    <t>15.1</t>
  </si>
  <si>
    <t>15.2</t>
  </si>
  <si>
    <t>15.3</t>
  </si>
  <si>
    <t>15</t>
  </si>
  <si>
    <t>Distribution (festivaller m.m.)</t>
  </si>
  <si>
    <t>Premiere</t>
  </si>
  <si>
    <r>
      <t xml:space="preserve">Noter </t>
    </r>
    <r>
      <rPr>
        <sz val="11"/>
        <rFont val="Calibri"/>
        <family val="2"/>
        <scheme val="minor"/>
      </rPr>
      <t>(angiv f.eks. hvornår finansiering forventes at være confirmed)</t>
    </r>
  </si>
  <si>
    <t>Afvigelsesforklaringer</t>
  </si>
  <si>
    <t>I alt</t>
  </si>
  <si>
    <t>6</t>
  </si>
  <si>
    <t>Ansøger:</t>
  </si>
  <si>
    <t>Adresse og husnr.:</t>
  </si>
  <si>
    <t>Postnr. og By</t>
  </si>
  <si>
    <t>&lt;adresse&gt; &lt;nr&gt;</t>
  </si>
  <si>
    <t>&lt;xxxx&gt; &lt;by&gt;</t>
  </si>
  <si>
    <r>
      <t xml:space="preserve">ANGIV STATUS: </t>
    </r>
    <r>
      <rPr>
        <sz val="11"/>
        <rFont val="Calibri"/>
        <family val="2"/>
        <scheme val="minor"/>
      </rPr>
      <t>"Confirmed" eller "Ej confirmed"</t>
    </r>
  </si>
  <si>
    <t>15.4</t>
  </si>
  <si>
    <t>Beløb overført fra budget</t>
  </si>
  <si>
    <t>BR 2020 ver 1.1</t>
  </si>
  <si>
    <t>Odense Filmværksted BUDGETSKABELON - VED STØTTE OP TIL 100.000 KR</t>
  </si>
  <si>
    <t>Odense Filmværksted - REGNSKAB - VED STØTTE OP TIL 100.000 KR</t>
  </si>
  <si>
    <t>Odense Filmværksted-støtte</t>
  </si>
  <si>
    <t>Distribution (festivaler m.m.)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</si>
</sst>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b/>
      <sz val="12"/>
      <name val="Courie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theme="3" tint="0.39997558519241921"/>
      <name val="Calibri"/>
      <family val="2"/>
    </font>
    <font>
      <sz val="8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indexed="81"/>
      <name val="Tahoma"/>
      <family val="2"/>
    </font>
    <font>
      <b/>
      <sz val="26"/>
      <color theme="1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3" fontId="1" fillId="0" borderId="0" xfId="0" applyNumberFormat="1" applyFont="1" applyProtection="1"/>
    <xf numFmtId="3" fontId="4" fillId="0" borderId="0" xfId="0" applyNumberFormat="1" applyFont="1" applyProtection="1"/>
    <xf numFmtId="3" fontId="5" fillId="0" borderId="0" xfId="0" applyNumberFormat="1" applyFont="1" applyProtection="1"/>
    <xf numFmtId="3" fontId="3" fillId="2" borderId="0" xfId="0" applyNumberFormat="1" applyFont="1" applyFill="1" applyBorder="1" applyAlignment="1" applyProtection="1"/>
    <xf numFmtId="3" fontId="5" fillId="2" borderId="0" xfId="0" applyNumberFormat="1" applyFont="1" applyFill="1" applyProtection="1"/>
    <xf numFmtId="3" fontId="2" fillId="2" borderId="0" xfId="0" applyNumberFormat="1" applyFont="1" applyFill="1" applyProtection="1"/>
    <xf numFmtId="3" fontId="1" fillId="2" borderId="0" xfId="0" applyNumberFormat="1" applyFont="1" applyFill="1" applyProtection="1"/>
    <xf numFmtId="3" fontId="2" fillId="0" borderId="0" xfId="0" applyNumberFormat="1" applyFont="1" applyProtection="1"/>
    <xf numFmtId="3" fontId="8" fillId="0" borderId="0" xfId="0" applyNumberFormat="1" applyFont="1" applyAlignment="1" applyProtection="1">
      <alignment horizontal="left"/>
    </xf>
    <xf numFmtId="3" fontId="8" fillId="0" borderId="0" xfId="0" applyNumberFormat="1" applyFont="1" applyAlignment="1" applyProtection="1">
      <alignment horizontal="center" wrapText="1"/>
    </xf>
    <xf numFmtId="3" fontId="8" fillId="0" borderId="0" xfId="0" applyNumberFormat="1" applyFont="1" applyProtection="1"/>
    <xf numFmtId="3" fontId="9" fillId="0" borderId="0" xfId="0" applyNumberFormat="1" applyFont="1" applyProtection="1"/>
    <xf numFmtId="3" fontId="9" fillId="0" borderId="0" xfId="0" applyNumberFormat="1" applyFont="1" applyAlignment="1" applyProtection="1"/>
    <xf numFmtId="3" fontId="9" fillId="0" borderId="0" xfId="0" applyNumberFormat="1" applyFont="1" applyBorder="1" applyProtection="1"/>
    <xf numFmtId="3" fontId="8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3" fontId="8" fillId="0" borderId="2" xfId="0" applyNumberFormat="1" applyFont="1" applyBorder="1" applyAlignment="1" applyProtection="1"/>
    <xf numFmtId="3" fontId="8" fillId="0" borderId="3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8" fillId="0" borderId="3" xfId="0" applyNumberFormat="1" applyFont="1" applyBorder="1" applyAlignment="1" applyProtection="1">
      <alignment horizontal="right"/>
    </xf>
    <xf numFmtId="3" fontId="8" fillId="0" borderId="0" xfId="0" applyNumberFormat="1" applyFont="1" applyBorder="1" applyAlignment="1" applyProtection="1">
      <alignment horizontal="right"/>
    </xf>
    <xf numFmtId="3" fontId="10" fillId="0" borderId="0" xfId="0" applyNumberFormat="1" applyFont="1" applyBorder="1" applyProtection="1"/>
    <xf numFmtId="3" fontId="6" fillId="2" borderId="0" xfId="0" applyNumberFormat="1" applyFont="1" applyFill="1" applyBorder="1" applyAlignment="1" applyProtection="1">
      <alignment horizontal="left" vertical="center"/>
    </xf>
    <xf numFmtId="3" fontId="8" fillId="0" borderId="1" xfId="0" applyNumberFormat="1" applyFont="1" applyBorder="1" applyProtection="1"/>
    <xf numFmtId="3" fontId="8" fillId="0" borderId="1" xfId="0" applyNumberFormat="1" applyFont="1" applyBorder="1" applyAlignment="1" applyProtection="1">
      <alignment horizontal="right"/>
    </xf>
    <xf numFmtId="3" fontId="4" fillId="0" borderId="0" xfId="0" applyNumberFormat="1" applyFont="1" applyAlignment="1" applyProtection="1"/>
    <xf numFmtId="3" fontId="6" fillId="2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Alignment="1" applyProtection="1"/>
    <xf numFmtId="3" fontId="8" fillId="0" borderId="0" xfId="0" applyNumberFormat="1" applyFont="1" applyAlignment="1" applyProtection="1"/>
    <xf numFmtId="3" fontId="9" fillId="0" borderId="13" xfId="0" applyNumberFormat="1" applyFont="1" applyBorder="1" applyAlignment="1" applyProtection="1"/>
    <xf numFmtId="3" fontId="8" fillId="0" borderId="1" xfId="0" applyNumberFormat="1" applyFont="1" applyBorder="1" applyAlignment="1" applyProtection="1"/>
    <xf numFmtId="3" fontId="1" fillId="0" borderId="0" xfId="0" applyNumberFormat="1" applyFont="1" applyAlignment="1" applyProtection="1"/>
    <xf numFmtId="3" fontId="9" fillId="0" borderId="18" xfId="0" applyNumberFormat="1" applyFont="1" applyBorder="1" applyAlignment="1" applyProtection="1">
      <alignment horizontal="right"/>
    </xf>
    <xf numFmtId="3" fontId="9" fillId="0" borderId="25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3" fontId="9" fillId="0" borderId="31" xfId="0" applyNumberFormat="1" applyFont="1" applyBorder="1" applyAlignment="1" applyProtection="1">
      <alignment horizontal="right"/>
    </xf>
    <xf numFmtId="49" fontId="8" fillId="0" borderId="3" xfId="0" applyNumberFormat="1" applyFont="1" applyBorder="1" applyAlignment="1" applyProtection="1">
      <alignment horizontal="right"/>
    </xf>
    <xf numFmtId="3" fontId="8" fillId="0" borderId="2" xfId="0" applyNumberFormat="1" applyFont="1" applyBorder="1" applyAlignment="1" applyProtection="1">
      <alignment horizontal="right"/>
    </xf>
    <xf numFmtId="3" fontId="15" fillId="2" borderId="0" xfId="0" applyNumberFormat="1" applyFont="1" applyFill="1" applyBorder="1" applyAlignment="1" applyProtection="1">
      <alignment horizontal="left" vertical="center"/>
    </xf>
    <xf numFmtId="3" fontId="7" fillId="0" borderId="0" xfId="0" applyNumberFormat="1" applyFont="1" applyBorder="1" applyProtection="1"/>
    <xf numFmtId="3" fontId="9" fillId="0" borderId="0" xfId="0" applyNumberFormat="1" applyFont="1" applyFill="1" applyProtection="1"/>
    <xf numFmtId="3" fontId="8" fillId="0" borderId="3" xfId="0" applyNumberFormat="1" applyFont="1" applyBorder="1" applyAlignment="1" applyProtection="1">
      <alignment horizontal="left"/>
    </xf>
    <xf numFmtId="3" fontId="9" fillId="0" borderId="0" xfId="0" applyNumberFormat="1" applyFont="1"/>
    <xf numFmtId="3" fontId="9" fillId="0" borderId="25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3" fontId="9" fillId="3" borderId="38" xfId="0" applyNumberFormat="1" applyFont="1" applyFill="1" applyBorder="1" applyProtection="1"/>
    <xf numFmtId="3" fontId="9" fillId="3" borderId="10" xfId="0" applyNumberFormat="1" applyFont="1" applyFill="1" applyBorder="1"/>
    <xf numFmtId="3" fontId="9" fillId="3" borderId="10" xfId="0" applyNumberFormat="1" applyFont="1" applyFill="1" applyBorder="1" applyProtection="1"/>
    <xf numFmtId="3" fontId="9" fillId="3" borderId="18" xfId="0" applyNumberFormat="1" applyFont="1" applyFill="1" applyBorder="1" applyProtection="1"/>
    <xf numFmtId="3" fontId="9" fillId="3" borderId="9" xfId="0" applyNumberFormat="1" applyFont="1" applyFill="1" applyBorder="1" applyProtection="1"/>
    <xf numFmtId="3" fontId="3" fillId="0" borderId="0" xfId="0" applyNumberFormat="1" applyFont="1" applyFill="1" applyBorder="1" applyAlignment="1" applyProtection="1">
      <alignment horizontal="left"/>
    </xf>
    <xf numFmtId="3" fontId="12" fillId="0" borderId="0" xfId="0" applyNumberFormat="1" applyFont="1" applyBorder="1" applyAlignment="1" applyProtection="1">
      <alignment horizontal="center"/>
    </xf>
    <xf numFmtId="3" fontId="9" fillId="3" borderId="9" xfId="0" applyNumberFormat="1" applyFont="1" applyFill="1" applyBorder="1"/>
    <xf numFmtId="3" fontId="8" fillId="4" borderId="3" xfId="0" applyNumberFormat="1" applyFont="1" applyFill="1" applyBorder="1" applyProtection="1"/>
    <xf numFmtId="3" fontId="8" fillId="4" borderId="33" xfId="0" applyNumberFormat="1" applyFont="1" applyFill="1" applyBorder="1" applyProtection="1"/>
    <xf numFmtId="3" fontId="14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/>
    <xf numFmtId="3" fontId="3" fillId="0" borderId="4" xfId="0" applyNumberFormat="1" applyFont="1" applyBorder="1" applyAlignment="1" applyProtection="1">
      <alignment horizontal="left"/>
    </xf>
    <xf numFmtId="3" fontId="9" fillId="3" borderId="14" xfId="0" applyNumberFormat="1" applyFont="1" applyFill="1" applyBorder="1" applyAlignment="1" applyProtection="1">
      <alignment horizontal="right"/>
    </xf>
    <xf numFmtId="3" fontId="9" fillId="3" borderId="7" xfId="0" applyNumberFormat="1" applyFont="1" applyFill="1" applyBorder="1" applyAlignment="1" applyProtection="1">
      <alignment horizontal="right"/>
    </xf>
    <xf numFmtId="3" fontId="8" fillId="4" borderId="23" xfId="0" applyNumberFormat="1" applyFont="1" applyFill="1" applyBorder="1" applyAlignment="1" applyProtection="1">
      <alignment horizontal="right"/>
    </xf>
    <xf numFmtId="3" fontId="8" fillId="0" borderId="40" xfId="0" applyNumberFormat="1" applyFont="1" applyFill="1" applyBorder="1" applyAlignment="1" applyProtection="1"/>
    <xf numFmtId="3" fontId="18" fillId="2" borderId="0" xfId="0" applyNumberFormat="1" applyFont="1" applyFill="1" applyBorder="1" applyAlignment="1" applyProtection="1">
      <alignment vertical="center"/>
    </xf>
    <xf numFmtId="49" fontId="8" fillId="4" borderId="3" xfId="0" applyNumberFormat="1" applyFont="1" applyFill="1" applyBorder="1" applyAlignment="1" applyProtection="1"/>
    <xf numFmtId="3" fontId="16" fillId="0" borderId="0" xfId="0" applyNumberFormat="1" applyFont="1" applyFill="1" applyBorder="1" applyProtection="1"/>
    <xf numFmtId="3" fontId="9" fillId="3" borderId="38" xfId="0" applyNumberFormat="1" applyFont="1" applyFill="1" applyBorder="1" applyAlignment="1" applyProtection="1">
      <alignment horizontal="right"/>
    </xf>
    <xf numFmtId="3" fontId="9" fillId="3" borderId="31" xfId="0" applyNumberFormat="1" applyFont="1" applyFill="1" applyBorder="1" applyAlignment="1" applyProtection="1">
      <alignment horizontal="right"/>
    </xf>
    <xf numFmtId="3" fontId="9" fillId="3" borderId="26" xfId="0" applyNumberFormat="1" applyFont="1" applyFill="1" applyBorder="1" applyAlignment="1" applyProtection="1">
      <alignment horizontal="right"/>
    </xf>
    <xf numFmtId="3" fontId="9" fillId="3" borderId="10" xfId="0" applyNumberFormat="1" applyFont="1" applyFill="1" applyBorder="1" applyAlignment="1" applyProtection="1">
      <alignment horizontal="right"/>
    </xf>
    <xf numFmtId="3" fontId="9" fillId="3" borderId="30" xfId="0" applyNumberFormat="1" applyFont="1" applyFill="1" applyBorder="1" applyAlignment="1" applyProtection="1">
      <alignment horizontal="right"/>
    </xf>
    <xf numFmtId="3" fontId="9" fillId="3" borderId="39" xfId="0" applyNumberFormat="1" applyFont="1" applyFill="1" applyBorder="1" applyAlignment="1" applyProtection="1">
      <alignment horizontal="right"/>
    </xf>
    <xf numFmtId="3" fontId="9" fillId="3" borderId="25" xfId="0" applyNumberFormat="1" applyFont="1" applyFill="1" applyBorder="1" applyAlignment="1" applyProtection="1">
      <alignment horizontal="right"/>
    </xf>
    <xf numFmtId="3" fontId="9" fillId="4" borderId="10" xfId="0" applyNumberFormat="1" applyFont="1" applyFill="1" applyBorder="1" applyProtection="1"/>
    <xf numFmtId="3" fontId="9" fillId="4" borderId="31" xfId="0" applyNumberFormat="1" applyFont="1" applyFill="1" applyBorder="1" applyProtection="1"/>
    <xf numFmtId="3" fontId="9" fillId="4" borderId="26" xfId="0" applyNumberFormat="1" applyFont="1" applyFill="1" applyBorder="1" applyProtection="1"/>
    <xf numFmtId="3" fontId="9" fillId="4" borderId="30" xfId="0" applyNumberFormat="1" applyFont="1" applyFill="1" applyBorder="1" applyProtection="1"/>
    <xf numFmtId="3" fontId="9" fillId="4" borderId="9" xfId="0" applyNumberFormat="1" applyFont="1" applyFill="1" applyBorder="1" applyProtection="1"/>
    <xf numFmtId="3" fontId="9" fillId="4" borderId="32" xfId="0" applyNumberFormat="1" applyFont="1" applyFill="1" applyBorder="1" applyProtection="1"/>
    <xf numFmtId="3" fontId="9" fillId="4" borderId="11" xfId="0" applyNumberFormat="1" applyFont="1" applyFill="1" applyBorder="1" applyProtection="1"/>
    <xf numFmtId="3" fontId="9" fillId="3" borderId="41" xfId="0" applyNumberFormat="1" applyFont="1" applyFill="1" applyBorder="1" applyAlignment="1" applyProtection="1">
      <alignment horizontal="right"/>
    </xf>
    <xf numFmtId="3" fontId="9" fillId="4" borderId="41" xfId="0" applyNumberFormat="1" applyFont="1" applyFill="1" applyBorder="1" applyProtection="1"/>
    <xf numFmtId="3" fontId="9" fillId="4" borderId="18" xfId="0" applyNumberFormat="1" applyFont="1" applyFill="1" applyBorder="1" applyProtection="1"/>
    <xf numFmtId="3" fontId="8" fillId="4" borderId="33" xfId="0" applyNumberFormat="1" applyFont="1" applyFill="1" applyBorder="1" applyAlignment="1" applyProtection="1">
      <alignment horizontal="right"/>
    </xf>
    <xf numFmtId="3" fontId="9" fillId="0" borderId="27" xfId="0" applyNumberFormat="1" applyFont="1" applyBorder="1" applyAlignment="1" applyProtection="1"/>
    <xf numFmtId="3" fontId="9" fillId="0" borderId="1" xfId="0" applyNumberFormat="1" applyFont="1" applyBorder="1" applyAlignment="1" applyProtection="1"/>
    <xf numFmtId="3" fontId="9" fillId="3" borderId="27" xfId="0" applyNumberFormat="1" applyFont="1" applyFill="1" applyBorder="1" applyAlignment="1" applyProtection="1">
      <alignment horizontal="right"/>
    </xf>
    <xf numFmtId="3" fontId="9" fillId="3" borderId="21" xfId="0" applyNumberFormat="1" applyFont="1" applyFill="1" applyBorder="1" applyAlignment="1" applyProtection="1">
      <alignment horizontal="right"/>
    </xf>
    <xf numFmtId="49" fontId="9" fillId="3" borderId="18" xfId="0" applyNumberFormat="1" applyFont="1" applyFill="1" applyBorder="1" applyAlignment="1" applyProtection="1"/>
    <xf numFmtId="49" fontId="9" fillId="3" borderId="31" xfId="0" applyNumberFormat="1" applyFont="1" applyFill="1" applyBorder="1" applyAlignment="1" applyProtection="1"/>
    <xf numFmtId="49" fontId="8" fillId="3" borderId="3" xfId="0" applyNumberFormat="1" applyFont="1" applyFill="1" applyBorder="1" applyAlignment="1" applyProtection="1"/>
    <xf numFmtId="49" fontId="9" fillId="3" borderId="9" xfId="0" applyNumberFormat="1" applyFont="1" applyFill="1" applyBorder="1" applyAlignment="1" applyProtection="1"/>
    <xf numFmtId="49" fontId="9" fillId="3" borderId="10" xfId="0" applyNumberFormat="1" applyFont="1" applyFill="1" applyBorder="1" applyAlignment="1" applyProtection="1"/>
    <xf numFmtId="49" fontId="9" fillId="3" borderId="42" xfId="0" applyNumberFormat="1" applyFont="1" applyFill="1" applyBorder="1" applyAlignment="1" applyProtection="1"/>
    <xf numFmtId="49" fontId="9" fillId="4" borderId="18" xfId="0" applyNumberFormat="1" applyFont="1" applyFill="1" applyBorder="1" applyAlignment="1" applyProtection="1"/>
    <xf numFmtId="49" fontId="9" fillId="4" borderId="9" xfId="0" applyNumberFormat="1" applyFont="1" applyFill="1" applyBorder="1" applyAlignment="1" applyProtection="1"/>
    <xf numFmtId="49" fontId="9" fillId="4" borderId="10" xfId="0" applyNumberFormat="1" applyFont="1" applyFill="1" applyBorder="1" applyAlignment="1" applyProtection="1"/>
    <xf numFmtId="49" fontId="9" fillId="4" borderId="31" xfId="0" applyNumberFormat="1" applyFont="1" applyFill="1" applyBorder="1" applyAlignment="1" applyProtection="1"/>
    <xf numFmtId="49" fontId="9" fillId="3" borderId="18" xfId="0" applyNumberFormat="1" applyFont="1" applyFill="1" applyBorder="1" applyAlignment="1" applyProtection="1">
      <alignment horizontal="left"/>
    </xf>
    <xf numFmtId="49" fontId="9" fillId="3" borderId="25" xfId="0" applyNumberFormat="1" applyFont="1" applyFill="1" applyBorder="1" applyAlignment="1" applyProtection="1">
      <alignment horizontal="left"/>
    </xf>
    <xf numFmtId="49" fontId="9" fillId="3" borderId="31" xfId="0" applyNumberFormat="1" applyFont="1" applyFill="1" applyBorder="1" applyAlignment="1" applyProtection="1">
      <alignment horizontal="left"/>
    </xf>
    <xf numFmtId="49" fontId="9" fillId="3" borderId="3" xfId="0" applyNumberFormat="1" applyFont="1" applyFill="1" applyBorder="1" applyAlignment="1" applyProtection="1">
      <alignment horizontal="left"/>
    </xf>
    <xf numFmtId="49" fontId="9" fillId="3" borderId="10" xfId="0" applyNumberFormat="1" applyFont="1" applyFill="1" applyBorder="1" applyAlignment="1" applyProtection="1">
      <alignment horizontal="left"/>
    </xf>
    <xf numFmtId="49" fontId="9" fillId="3" borderId="41" xfId="0" applyNumberFormat="1" applyFont="1" applyFill="1" applyBorder="1" applyAlignment="1" applyProtection="1">
      <alignment horizontal="left"/>
    </xf>
    <xf numFmtId="49" fontId="9" fillId="3" borderId="13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left"/>
    </xf>
    <xf numFmtId="3" fontId="9" fillId="3" borderId="43" xfId="0" applyNumberFormat="1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3" fontId="8" fillId="0" borderId="0" xfId="0" applyNumberFormat="1" applyFont="1" applyFill="1" applyAlignment="1" applyProtection="1">
      <alignment horizontal="left"/>
    </xf>
    <xf numFmtId="3" fontId="12" fillId="0" borderId="0" xfId="0" applyNumberFormat="1" applyFont="1" applyFill="1" applyBorder="1" applyAlignment="1" applyProtection="1">
      <alignment horizontal="center"/>
    </xf>
    <xf numFmtId="3" fontId="9" fillId="3" borderId="18" xfId="0" applyNumberFormat="1" applyFont="1" applyFill="1" applyBorder="1" applyAlignment="1" applyProtection="1">
      <alignment horizontal="right"/>
    </xf>
    <xf numFmtId="3" fontId="9" fillId="0" borderId="45" xfId="0" applyNumberFormat="1" applyFont="1" applyBorder="1" applyProtection="1"/>
    <xf numFmtId="49" fontId="9" fillId="3" borderId="38" xfId="0" applyNumberFormat="1" applyFont="1" applyFill="1" applyBorder="1" applyAlignment="1" applyProtection="1">
      <alignment horizontal="left"/>
    </xf>
    <xf numFmtId="49" fontId="9" fillId="3" borderId="10" xfId="0" applyNumberFormat="1" applyFont="1" applyFill="1" applyBorder="1" applyAlignment="1">
      <alignment horizontal="left"/>
    </xf>
    <xf numFmtId="3" fontId="8" fillId="0" borderId="12" xfId="0" applyNumberFormat="1" applyFont="1" applyBorder="1" applyAlignment="1" applyProtection="1">
      <alignment horizontal="right"/>
    </xf>
    <xf numFmtId="3" fontId="9" fillId="3" borderId="9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Protection="1"/>
    <xf numFmtId="3" fontId="8" fillId="4" borderId="46" xfId="0" applyNumberFormat="1" applyFont="1" applyFill="1" applyBorder="1" applyAlignment="1" applyProtection="1">
      <alignment horizontal="right"/>
    </xf>
    <xf numFmtId="3" fontId="9" fillId="4" borderId="44" xfId="0" applyNumberFormat="1" applyFont="1" applyFill="1" applyBorder="1" applyProtection="1"/>
    <xf numFmtId="3" fontId="9" fillId="4" borderId="47" xfId="0" applyNumberFormat="1" applyFont="1" applyFill="1" applyBorder="1" applyProtection="1"/>
    <xf numFmtId="3" fontId="9" fillId="0" borderId="7" xfId="0" applyNumberFormat="1" applyFont="1" applyBorder="1" applyAlignment="1" applyProtection="1">
      <alignment horizontal="left"/>
    </xf>
    <xf numFmtId="3" fontId="9" fillId="0" borderId="8" xfId="0" applyNumberFormat="1" applyFont="1" applyBorder="1" applyAlignment="1" applyProtection="1">
      <alignment horizontal="left"/>
    </xf>
    <xf numFmtId="3" fontId="11" fillId="0" borderId="14" xfId="0" applyNumberFormat="1" applyFont="1" applyFill="1" applyBorder="1" applyAlignment="1" applyProtection="1">
      <alignment horizontal="left"/>
    </xf>
    <xf numFmtId="3" fontId="11" fillId="0" borderId="15" xfId="0" applyNumberFormat="1" applyFont="1" applyFill="1" applyBorder="1" applyAlignment="1" applyProtection="1">
      <alignment horizontal="left"/>
    </xf>
    <xf numFmtId="3" fontId="8" fillId="0" borderId="2" xfId="0" applyNumberFormat="1" applyFont="1" applyBorder="1" applyAlignment="1" applyProtection="1">
      <alignment horizontal="left"/>
    </xf>
    <xf numFmtId="3" fontId="8" fillId="0" borderId="4" xfId="0" applyNumberFormat="1" applyFont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 vertical="center"/>
    </xf>
    <xf numFmtId="3" fontId="9" fillId="0" borderId="28" xfId="0" applyNumberFormat="1" applyFont="1" applyBorder="1" applyAlignment="1" applyProtection="1">
      <alignment horizontal="left"/>
    </xf>
    <xf numFmtId="3" fontId="9" fillId="0" borderId="29" xfId="0" applyNumberFormat="1" applyFont="1" applyBorder="1" applyAlignment="1" applyProtection="1">
      <alignment horizontal="left"/>
    </xf>
    <xf numFmtId="3" fontId="9" fillId="0" borderId="14" xfId="0" applyNumberFormat="1" applyFont="1" applyBorder="1" applyAlignment="1" applyProtection="1">
      <alignment horizontal="left"/>
    </xf>
    <xf numFmtId="3" fontId="9" fillId="0" borderId="15" xfId="0" applyNumberFormat="1" applyFont="1" applyBorder="1" applyAlignment="1" applyProtection="1">
      <alignment horizontal="left"/>
    </xf>
    <xf numFmtId="3" fontId="9" fillId="0" borderId="7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5" xfId="0" applyNumberFormat="1" applyFont="1" applyBorder="1" applyAlignment="1" applyProtection="1">
      <alignment horizontal="left"/>
    </xf>
    <xf numFmtId="3" fontId="9" fillId="0" borderId="6" xfId="0" applyNumberFormat="1" applyFont="1" applyBorder="1" applyAlignment="1" applyProtection="1">
      <alignment horizontal="left"/>
    </xf>
    <xf numFmtId="3" fontId="9" fillId="0" borderId="16" xfId="0" applyNumberFormat="1" applyFont="1" applyBorder="1" applyAlignment="1">
      <alignment horizontal="left"/>
    </xf>
    <xf numFmtId="3" fontId="9" fillId="0" borderId="17" xfId="0" applyNumberFormat="1" applyFont="1" applyBorder="1" applyAlignment="1">
      <alignment horizontal="left"/>
    </xf>
    <xf numFmtId="3" fontId="8" fillId="0" borderId="33" xfId="0" applyNumberFormat="1" applyFont="1" applyBorder="1" applyAlignment="1" applyProtection="1">
      <alignment horizontal="left"/>
    </xf>
    <xf numFmtId="3" fontId="8" fillId="0" borderId="20" xfId="0" applyNumberFormat="1" applyFont="1" applyBorder="1" applyAlignment="1" applyProtection="1">
      <alignment horizontal="left"/>
    </xf>
    <xf numFmtId="3" fontId="9" fillId="0" borderId="21" xfId="0" applyNumberFormat="1" applyFont="1" applyBorder="1" applyAlignment="1" applyProtection="1">
      <alignment horizontal="left"/>
    </xf>
    <xf numFmtId="3" fontId="9" fillId="0" borderId="22" xfId="0" applyNumberFormat="1" applyFont="1" applyBorder="1" applyAlignment="1" applyProtection="1">
      <alignment horizontal="left"/>
    </xf>
    <xf numFmtId="3" fontId="8" fillId="0" borderId="12" xfId="0" applyNumberFormat="1" applyFont="1" applyBorder="1" applyAlignment="1" applyProtection="1">
      <alignment horizontal="left"/>
    </xf>
    <xf numFmtId="3" fontId="9" fillId="0" borderId="19" xfId="0" applyNumberFormat="1" applyFont="1" applyBorder="1" applyAlignment="1" applyProtection="1">
      <alignment horizontal="left"/>
    </xf>
    <xf numFmtId="3" fontId="9" fillId="0" borderId="7" xfId="0" applyNumberFormat="1" applyFont="1" applyFill="1" applyBorder="1" applyAlignment="1" applyProtection="1">
      <alignment horizontal="left"/>
    </xf>
    <xf numFmtId="3" fontId="9" fillId="0" borderId="11" xfId="0" applyNumberFormat="1" applyFont="1" applyFill="1" applyBorder="1" applyAlignment="1" applyProtection="1">
      <alignment horizontal="left"/>
    </xf>
    <xf numFmtId="3" fontId="9" fillId="3" borderId="7" xfId="0" applyNumberFormat="1" applyFont="1" applyFill="1" applyBorder="1" applyAlignment="1" applyProtection="1">
      <alignment horizontal="left"/>
    </xf>
    <xf numFmtId="3" fontId="9" fillId="3" borderId="11" xfId="0" applyNumberFormat="1" applyFont="1" applyFill="1" applyBorder="1" applyAlignment="1" applyProtection="1">
      <alignment horizontal="left"/>
    </xf>
    <xf numFmtId="3" fontId="9" fillId="3" borderId="34" xfId="0" applyNumberFormat="1" applyFont="1" applyFill="1" applyBorder="1" applyAlignment="1" applyProtection="1">
      <alignment horizontal="left"/>
    </xf>
    <xf numFmtId="3" fontId="9" fillId="3" borderId="36" xfId="0" applyNumberFormat="1" applyFont="1" applyFill="1" applyBorder="1" applyAlignment="1" applyProtection="1">
      <alignment horizontal="left"/>
    </xf>
    <xf numFmtId="3" fontId="8" fillId="0" borderId="23" xfId="0" applyNumberFormat="1" applyFont="1" applyBorder="1" applyAlignment="1" applyProtection="1">
      <alignment horizontal="left"/>
    </xf>
    <xf numFmtId="3" fontId="8" fillId="0" borderId="37" xfId="0" applyNumberFormat="1" applyFont="1" applyBorder="1" applyAlignment="1" applyProtection="1">
      <alignment horizontal="left"/>
    </xf>
    <xf numFmtId="3" fontId="8" fillId="0" borderId="2" xfId="0" applyNumberFormat="1" applyFont="1" applyBorder="1" applyAlignment="1" applyProtection="1">
      <alignment horizontal="left" wrapText="1"/>
    </xf>
    <xf numFmtId="3" fontId="8" fillId="0" borderId="4" xfId="0" applyNumberFormat="1" applyFont="1" applyBorder="1" applyAlignment="1" applyProtection="1">
      <alignment horizontal="left" wrapText="1"/>
    </xf>
    <xf numFmtId="49" fontId="9" fillId="3" borderId="14" xfId="0" applyNumberFormat="1" applyFont="1" applyFill="1" applyBorder="1" applyAlignment="1" applyProtection="1">
      <alignment horizontal="left"/>
    </xf>
    <xf numFmtId="49" fontId="9" fillId="3" borderId="15" xfId="0" applyNumberFormat="1" applyFont="1" applyFill="1" applyBorder="1" applyAlignment="1" applyProtection="1">
      <alignment horizontal="left"/>
    </xf>
    <xf numFmtId="49" fontId="9" fillId="3" borderId="7" xfId="0" applyNumberFormat="1" applyFont="1" applyFill="1" applyBorder="1" applyAlignment="1" applyProtection="1">
      <alignment horizontal="left"/>
    </xf>
    <xf numFmtId="49" fontId="9" fillId="3" borderId="8" xfId="0" applyNumberFormat="1" applyFont="1" applyFill="1" applyBorder="1" applyAlignment="1" applyProtection="1">
      <alignment horizontal="left"/>
    </xf>
    <xf numFmtId="49" fontId="9" fillId="3" borderId="34" xfId="0" applyNumberFormat="1" applyFont="1" applyFill="1" applyBorder="1" applyAlignment="1" applyProtection="1">
      <alignment horizontal="left"/>
    </xf>
    <xf numFmtId="49" fontId="9" fillId="3" borderId="35" xfId="0" applyNumberFormat="1" applyFont="1" applyFill="1" applyBorder="1" applyAlignment="1" applyProtection="1">
      <alignment horizontal="left"/>
    </xf>
    <xf numFmtId="3" fontId="8" fillId="0" borderId="23" xfId="0" applyNumberFormat="1" applyFont="1" applyFill="1" applyBorder="1" applyAlignment="1" applyProtection="1">
      <alignment horizontal="center"/>
    </xf>
    <xf numFmtId="3" fontId="8" fillId="0" borderId="24" xfId="0" applyNumberFormat="1" applyFont="1" applyFill="1" applyBorder="1" applyAlignment="1" applyProtection="1">
      <alignment horizontal="center"/>
    </xf>
    <xf numFmtId="3" fontId="9" fillId="0" borderId="27" xfId="0" applyNumberFormat="1" applyFont="1" applyBorder="1" applyAlignment="1" applyProtection="1">
      <alignment horizontal="left"/>
    </xf>
    <xf numFmtId="3" fontId="9" fillId="0" borderId="1" xfId="0" applyNumberFormat="1" applyFont="1" applyBorder="1" applyAlignment="1" applyProtection="1">
      <alignment horizontal="left"/>
    </xf>
    <xf numFmtId="3" fontId="12" fillId="0" borderId="0" xfId="0" applyNumberFormat="1" applyFont="1" applyBorder="1" applyAlignment="1" applyProtection="1">
      <alignment horizontal="left"/>
    </xf>
    <xf numFmtId="3" fontId="9" fillId="0" borderId="11" xfId="0" applyNumberFormat="1" applyFont="1" applyBorder="1" applyAlignment="1" applyProtection="1">
      <alignment horizontal="left"/>
    </xf>
    <xf numFmtId="3" fontId="9" fillId="0" borderId="32" xfId="0" applyNumberFormat="1" applyFont="1" applyBorder="1" applyAlignment="1" applyProtection="1">
      <alignment horizontal="left"/>
    </xf>
    <xf numFmtId="3" fontId="11" fillId="0" borderId="21" xfId="0" applyNumberFormat="1" applyFont="1" applyFill="1" applyBorder="1" applyAlignment="1" applyProtection="1">
      <alignment horizontal="left"/>
    </xf>
    <xf numFmtId="3" fontId="11" fillId="0" borderId="22" xfId="0" applyNumberFormat="1" applyFont="1" applyFill="1" applyBorder="1" applyAlignment="1" applyProtection="1">
      <alignment horizontal="left"/>
    </xf>
    <xf numFmtId="3" fontId="11" fillId="0" borderId="27" xfId="0" applyNumberFormat="1" applyFont="1" applyFill="1" applyBorder="1" applyAlignment="1" applyProtection="1">
      <alignment horizontal="left"/>
    </xf>
    <xf numFmtId="3" fontId="11" fillId="0" borderId="1" xfId="0" applyNumberFormat="1" applyFont="1" applyFill="1" applyBorder="1" applyAlignment="1" applyProtection="1">
      <alignment horizontal="left"/>
    </xf>
    <xf numFmtId="3" fontId="11" fillId="0" borderId="7" xfId="0" applyNumberFormat="1" applyFont="1" applyFill="1" applyBorder="1" applyAlignment="1" applyProtection="1">
      <alignment horizontal="left"/>
    </xf>
    <xf numFmtId="3" fontId="11" fillId="0" borderId="8" xfId="0" applyNumberFormat="1" applyFont="1" applyFill="1" applyBorder="1" applyAlignment="1" applyProtection="1">
      <alignment horizontal="left"/>
    </xf>
    <xf numFmtId="49" fontId="9" fillId="3" borderId="11" xfId="0" applyNumberFormat="1" applyFont="1" applyFill="1" applyBorder="1" applyAlignment="1" applyProtection="1">
      <alignment horizontal="left"/>
    </xf>
    <xf numFmtId="49" fontId="9" fillId="3" borderId="36" xfId="0" applyNumberFormat="1" applyFont="1" applyFill="1" applyBorder="1" applyAlignment="1" applyProtection="1">
      <alignment horizontal="left"/>
    </xf>
    <xf numFmtId="3" fontId="8" fillId="0" borderId="2" xfId="0" applyNumberFormat="1" applyFont="1" applyBorder="1" applyAlignment="1" applyProtection="1">
      <alignment wrapText="1"/>
    </xf>
    <xf numFmtId="3" fontId="8" fillId="0" borderId="12" xfId="0" applyNumberFormat="1" applyFont="1" applyBorder="1" applyAlignment="1" applyProtection="1">
      <alignment wrapText="1"/>
    </xf>
    <xf numFmtId="49" fontId="9" fillId="3" borderId="19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FD8A-0715-4EFD-B9CA-571D970BC2FE}">
  <sheetPr>
    <pageSetUpPr fitToPage="1"/>
  </sheetPr>
  <dimension ref="B1:K137"/>
  <sheetViews>
    <sheetView showGridLines="0" tabSelected="1" topLeftCell="B109" zoomScale="80" zoomScaleNormal="80" zoomScaleSheetLayoutView="50" zoomScalePageLayoutView="80" workbookViewId="0">
      <selection activeCell="C132" sqref="C132:D132"/>
    </sheetView>
  </sheetViews>
  <sheetFormatPr defaultColWidth="2.3984375" defaultRowHeight="12.75" x14ac:dyDescent="0.2"/>
  <cols>
    <col min="1" max="1" width="1.59765625" style="1" customWidth="1"/>
    <col min="2" max="2" width="5.59765625" style="32" customWidth="1"/>
    <col min="3" max="3" width="17.69921875" style="32" customWidth="1"/>
    <col min="4" max="4" width="24.8984375" style="1" customWidth="1"/>
    <col min="5" max="5" width="11.59765625" style="1" customWidth="1"/>
    <col min="6" max="6" width="28.796875" style="1" customWidth="1"/>
    <col min="7" max="7" width="49.3984375" style="1" bestFit="1" customWidth="1"/>
    <col min="8" max="16384" width="2.3984375" style="1"/>
  </cols>
  <sheetData>
    <row r="1" spans="2:11" ht="11.25" customHeight="1" x14ac:dyDescent="0.25">
      <c r="B1" s="26" t="s">
        <v>177</v>
      </c>
      <c r="C1" s="26"/>
      <c r="F1" s="16"/>
    </row>
    <row r="2" spans="2:11" s="7" customFormat="1" ht="48" customHeight="1" x14ac:dyDescent="0.2">
      <c r="B2" s="130" t="s">
        <v>178</v>
      </c>
      <c r="C2" s="130"/>
      <c r="D2" s="130"/>
      <c r="E2" s="130"/>
      <c r="F2" s="130"/>
      <c r="G2" s="130"/>
      <c r="H2" s="6"/>
      <c r="I2" s="6"/>
      <c r="J2" s="6"/>
      <c r="K2" s="6"/>
    </row>
    <row r="3" spans="2:11" ht="17.25" customHeight="1" x14ac:dyDescent="0.25">
      <c r="B3" s="165" t="s">
        <v>96</v>
      </c>
      <c r="C3" s="166"/>
      <c r="D3" s="91" t="s">
        <v>87</v>
      </c>
      <c r="E3" s="46"/>
      <c r="F3" s="46"/>
      <c r="G3" s="16"/>
      <c r="H3" s="8"/>
      <c r="I3" s="8"/>
      <c r="J3" s="8"/>
      <c r="K3" s="8"/>
    </row>
    <row r="4" spans="2:11" ht="17.25" customHeight="1" x14ac:dyDescent="0.25">
      <c r="B4" s="131" t="s">
        <v>97</v>
      </c>
      <c r="C4" s="132"/>
      <c r="D4" s="92" t="s">
        <v>98</v>
      </c>
      <c r="E4" s="57"/>
      <c r="F4" s="57"/>
      <c r="G4" s="39"/>
      <c r="H4" s="8"/>
      <c r="I4" s="8"/>
      <c r="J4" s="8"/>
      <c r="K4" s="8"/>
    </row>
    <row r="5" spans="2:11" ht="17.25" customHeight="1" x14ac:dyDescent="0.4">
      <c r="B5" s="129"/>
      <c r="C5" s="129"/>
      <c r="D5" s="61"/>
      <c r="E5" s="57"/>
      <c r="F5" s="57"/>
      <c r="G5" s="39"/>
      <c r="H5" s="8"/>
      <c r="I5" s="8"/>
      <c r="J5" s="8"/>
      <c r="K5" s="8"/>
    </row>
    <row r="6" spans="2:11" ht="17.25" customHeight="1" x14ac:dyDescent="0.4">
      <c r="B6" s="128" t="s">
        <v>21</v>
      </c>
      <c r="C6" s="129"/>
      <c r="D6" s="93" t="s">
        <v>90</v>
      </c>
      <c r="E6" s="52"/>
      <c r="F6" s="52"/>
      <c r="G6" s="52"/>
      <c r="H6" s="8"/>
      <c r="I6" s="8"/>
      <c r="J6" s="8"/>
      <c r="K6" s="8"/>
    </row>
    <row r="7" spans="2:11" s="12" customFormat="1" ht="16.5" customHeight="1" x14ac:dyDescent="0.25">
      <c r="B7" s="13"/>
      <c r="C7" s="13"/>
      <c r="D7" s="9"/>
      <c r="E7" s="10"/>
      <c r="F7" s="10"/>
      <c r="G7" s="11"/>
      <c r="H7" s="11"/>
      <c r="I7" s="11"/>
      <c r="J7" s="11"/>
      <c r="K7" s="11"/>
    </row>
    <row r="8" spans="2:11" s="12" customFormat="1" ht="16.5" customHeight="1" x14ac:dyDescent="0.25">
      <c r="B8" s="167" t="s">
        <v>169</v>
      </c>
      <c r="C8" s="167"/>
      <c r="D8" s="53"/>
      <c r="H8" s="11"/>
      <c r="I8" s="11"/>
      <c r="J8" s="11"/>
      <c r="K8" s="11"/>
    </row>
    <row r="9" spans="2:11" s="12" customFormat="1" ht="16.5" customHeight="1" x14ac:dyDescent="0.25">
      <c r="B9" s="133" t="s">
        <v>22</v>
      </c>
      <c r="C9" s="146"/>
      <c r="D9" s="91" t="s">
        <v>87</v>
      </c>
      <c r="H9" s="11"/>
      <c r="I9" s="11"/>
      <c r="J9" s="11"/>
      <c r="K9" s="11"/>
    </row>
    <row r="10" spans="2:11" s="12" customFormat="1" ht="16.5" customHeight="1" x14ac:dyDescent="0.25">
      <c r="B10" s="124" t="s">
        <v>170</v>
      </c>
      <c r="C10" s="168"/>
      <c r="D10" s="94" t="s">
        <v>172</v>
      </c>
      <c r="H10" s="11"/>
      <c r="I10" s="11"/>
      <c r="J10" s="11"/>
      <c r="K10" s="11"/>
    </row>
    <row r="11" spans="2:11" s="12" customFormat="1" ht="16.5" customHeight="1" x14ac:dyDescent="0.25">
      <c r="B11" s="124" t="s">
        <v>171</v>
      </c>
      <c r="C11" s="168"/>
      <c r="D11" s="94" t="s">
        <v>173</v>
      </c>
      <c r="H11" s="11"/>
      <c r="I11" s="11"/>
      <c r="J11" s="11"/>
      <c r="K11" s="11"/>
    </row>
    <row r="12" spans="2:11" s="12" customFormat="1" ht="16.5" customHeight="1" x14ac:dyDescent="0.25">
      <c r="B12" s="124" t="s">
        <v>23</v>
      </c>
      <c r="C12" s="168"/>
      <c r="D12" s="95" t="s">
        <v>24</v>
      </c>
      <c r="E12" s="46"/>
      <c r="F12" s="46"/>
      <c r="G12" s="58"/>
      <c r="H12" s="11"/>
      <c r="I12" s="11"/>
      <c r="J12" s="11"/>
      <c r="K12" s="11"/>
    </row>
    <row r="13" spans="2:11" s="12" customFormat="1" ht="16.5" customHeight="1" x14ac:dyDescent="0.25">
      <c r="E13" s="59"/>
      <c r="F13" s="59"/>
      <c r="G13" s="59"/>
      <c r="H13" s="11"/>
      <c r="J13" s="11"/>
      <c r="K13" s="11"/>
    </row>
    <row r="14" spans="2:11" s="12" customFormat="1" ht="16.5" customHeight="1" x14ac:dyDescent="0.25">
      <c r="B14" s="133" t="s">
        <v>18</v>
      </c>
      <c r="C14" s="146"/>
      <c r="D14" s="91" t="s">
        <v>87</v>
      </c>
      <c r="E14" s="46"/>
      <c r="F14" s="46"/>
      <c r="G14" s="46"/>
      <c r="H14" s="11"/>
      <c r="I14" s="11"/>
      <c r="J14" s="11"/>
      <c r="K14" s="11"/>
    </row>
    <row r="15" spans="2:11" s="12" customFormat="1" ht="16.5" customHeight="1" x14ac:dyDescent="0.25">
      <c r="B15" s="124" t="s">
        <v>100</v>
      </c>
      <c r="C15" s="168"/>
      <c r="D15" s="95" t="s">
        <v>87</v>
      </c>
      <c r="E15" s="60"/>
      <c r="F15" s="60"/>
      <c r="G15" s="60"/>
      <c r="H15" s="11"/>
      <c r="I15" s="11"/>
      <c r="J15" s="11"/>
      <c r="K15" s="11"/>
    </row>
    <row r="16" spans="2:11" s="12" customFormat="1" ht="16.5" customHeight="1" x14ac:dyDescent="0.25">
      <c r="B16" s="131" t="s">
        <v>19</v>
      </c>
      <c r="C16" s="169"/>
      <c r="D16" s="92" t="s">
        <v>87</v>
      </c>
      <c r="H16" s="11"/>
      <c r="I16" s="11"/>
      <c r="J16" s="11"/>
      <c r="K16" s="11"/>
    </row>
    <row r="17" spans="2:11" s="12" customFormat="1" ht="16.5" customHeight="1" x14ac:dyDescent="0.25">
      <c r="B17" s="28"/>
      <c r="C17" s="28"/>
      <c r="G17" s="11"/>
      <c r="H17" s="11"/>
      <c r="I17" s="11"/>
      <c r="J17" s="11"/>
      <c r="K17" s="11"/>
    </row>
    <row r="18" spans="2:11" s="12" customFormat="1" ht="34.5" customHeight="1" x14ac:dyDescent="0.25">
      <c r="B18" s="128" t="s">
        <v>12</v>
      </c>
      <c r="C18" s="145"/>
      <c r="D18" s="38" t="s">
        <v>86</v>
      </c>
      <c r="E18" s="155" t="s">
        <v>174</v>
      </c>
      <c r="F18" s="156"/>
      <c r="G18" s="18" t="s">
        <v>165</v>
      </c>
      <c r="H18" s="11"/>
      <c r="I18" s="11"/>
      <c r="J18" s="11"/>
      <c r="K18" s="11"/>
    </row>
    <row r="19" spans="2:11" s="12" customFormat="1" ht="16.5" customHeight="1" x14ac:dyDescent="0.25">
      <c r="B19" s="133" t="s">
        <v>180</v>
      </c>
      <c r="C19" s="146"/>
      <c r="D19" s="62">
        <v>0</v>
      </c>
      <c r="E19" s="157" t="s">
        <v>90</v>
      </c>
      <c r="F19" s="158"/>
      <c r="G19" s="91"/>
      <c r="H19" s="11"/>
      <c r="I19" s="11"/>
      <c r="J19" s="11"/>
      <c r="K19" s="11"/>
    </row>
    <row r="20" spans="2:11" s="12" customFormat="1" ht="16.5" customHeight="1" x14ac:dyDescent="0.25">
      <c r="B20" s="147" t="s">
        <v>15</v>
      </c>
      <c r="C20" s="148"/>
      <c r="D20" s="63">
        <v>0</v>
      </c>
      <c r="E20" s="159" t="s">
        <v>90</v>
      </c>
      <c r="F20" s="160"/>
      <c r="G20" s="95"/>
      <c r="H20" s="11"/>
      <c r="I20" s="11"/>
      <c r="J20" s="11"/>
      <c r="K20" s="11"/>
    </row>
    <row r="21" spans="2:11" s="12" customFormat="1" ht="16.5" customHeight="1" x14ac:dyDescent="0.25">
      <c r="B21" s="149" t="s">
        <v>20</v>
      </c>
      <c r="C21" s="150"/>
      <c r="D21" s="63">
        <v>0</v>
      </c>
      <c r="E21" s="159" t="s">
        <v>90</v>
      </c>
      <c r="F21" s="160"/>
      <c r="G21" s="95"/>
      <c r="H21" s="11"/>
      <c r="I21" s="11"/>
      <c r="J21" s="11"/>
      <c r="K21" s="11"/>
    </row>
    <row r="22" spans="2:11" s="12" customFormat="1" ht="16.5" customHeight="1" x14ac:dyDescent="0.25">
      <c r="B22" s="149" t="s">
        <v>20</v>
      </c>
      <c r="C22" s="150"/>
      <c r="D22" s="63">
        <v>0</v>
      </c>
      <c r="E22" s="159" t="s">
        <v>90</v>
      </c>
      <c r="F22" s="160"/>
      <c r="G22" s="95"/>
      <c r="H22" s="11"/>
      <c r="I22" s="11"/>
      <c r="J22" s="11"/>
      <c r="K22" s="11"/>
    </row>
    <row r="23" spans="2:11" s="12" customFormat="1" ht="16.5" customHeight="1" thickBot="1" x14ac:dyDescent="0.3">
      <c r="B23" s="151" t="s">
        <v>20</v>
      </c>
      <c r="C23" s="152"/>
      <c r="D23" s="63">
        <v>0</v>
      </c>
      <c r="E23" s="161" t="s">
        <v>90</v>
      </c>
      <c r="F23" s="162"/>
      <c r="G23" s="96"/>
      <c r="H23" s="11"/>
      <c r="I23" s="11"/>
      <c r="J23" s="11"/>
      <c r="K23" s="11"/>
    </row>
    <row r="24" spans="2:11" s="12" customFormat="1" ht="16.5" customHeight="1" thickBot="1" x14ac:dyDescent="0.3">
      <c r="B24" s="153" t="s">
        <v>16</v>
      </c>
      <c r="C24" s="154"/>
      <c r="D24" s="64">
        <f>SUM(D19:D23)</f>
        <v>0</v>
      </c>
      <c r="E24" s="163"/>
      <c r="F24" s="164"/>
      <c r="G24" s="65"/>
      <c r="H24" s="11"/>
      <c r="I24" s="11"/>
      <c r="J24" s="11"/>
      <c r="K24" s="11"/>
    </row>
    <row r="25" spans="2:11" s="12" customFormat="1" ht="16.5" customHeight="1" x14ac:dyDescent="0.25">
      <c r="B25" s="16"/>
      <c r="C25" s="16"/>
      <c r="D25" s="14"/>
      <c r="F25" s="14"/>
      <c r="G25" s="11"/>
      <c r="H25" s="11"/>
      <c r="I25" s="11"/>
      <c r="J25" s="11"/>
      <c r="K25" s="11"/>
    </row>
    <row r="26" spans="2:11" s="12" customFormat="1" ht="16.5" customHeight="1" x14ac:dyDescent="0.25">
      <c r="B26" s="29" t="s">
        <v>25</v>
      </c>
      <c r="C26" s="15" t="s">
        <v>81</v>
      </c>
      <c r="E26" s="41"/>
      <c r="F26" s="41"/>
      <c r="G26" s="11"/>
      <c r="H26" s="11"/>
      <c r="I26" s="11"/>
      <c r="J26" s="11"/>
      <c r="K26" s="11"/>
    </row>
    <row r="27" spans="2:11" s="12" customFormat="1" ht="16.5" customHeight="1" x14ac:dyDescent="0.25">
      <c r="B27" s="17">
        <v>1</v>
      </c>
      <c r="C27" s="128" t="s">
        <v>27</v>
      </c>
      <c r="D27" s="129"/>
      <c r="E27" s="20" t="s">
        <v>85</v>
      </c>
      <c r="F27" s="42" t="s">
        <v>88</v>
      </c>
    </row>
    <row r="28" spans="2:11" s="11" customFormat="1" ht="16.5" customHeight="1" x14ac:dyDescent="0.25">
      <c r="B28" s="33" t="s">
        <v>30</v>
      </c>
      <c r="C28" s="133" t="s">
        <v>29</v>
      </c>
      <c r="D28" s="134"/>
      <c r="E28" s="47">
        <v>0</v>
      </c>
      <c r="F28" s="116" t="s">
        <v>90</v>
      </c>
      <c r="G28" s="12"/>
      <c r="H28" s="12"/>
      <c r="I28" s="12"/>
    </row>
    <row r="29" spans="2:11" s="43" customFormat="1" ht="16.5" customHeight="1" x14ac:dyDescent="0.25">
      <c r="B29" s="45" t="s">
        <v>31</v>
      </c>
      <c r="C29" s="135" t="s">
        <v>93</v>
      </c>
      <c r="D29" s="136"/>
      <c r="E29" s="48">
        <v>0</v>
      </c>
      <c r="F29" s="117" t="s">
        <v>90</v>
      </c>
    </row>
    <row r="30" spans="2:11" s="11" customFormat="1" ht="16.5" customHeight="1" x14ac:dyDescent="0.25">
      <c r="B30" s="34" t="s">
        <v>94</v>
      </c>
      <c r="C30" s="131" t="s">
        <v>28</v>
      </c>
      <c r="D30" s="132"/>
      <c r="E30" s="49">
        <v>0</v>
      </c>
      <c r="F30" s="103" t="s">
        <v>90</v>
      </c>
      <c r="G30" s="12"/>
      <c r="H30" s="12"/>
      <c r="I30" s="12"/>
    </row>
    <row r="31" spans="2:11" s="12" customFormat="1" ht="16.5" customHeight="1" x14ac:dyDescent="0.25">
      <c r="B31" s="18">
        <v>1</v>
      </c>
      <c r="C31" s="128" t="s">
        <v>167</v>
      </c>
      <c r="D31" s="129"/>
      <c r="E31" s="55">
        <f>SUM(E28:E30)</f>
        <v>0</v>
      </c>
      <c r="F31" s="104" t="s">
        <v>90</v>
      </c>
    </row>
    <row r="32" spans="2:11" s="12" customFormat="1" ht="16.5" customHeight="1" x14ac:dyDescent="0.25">
      <c r="B32" s="19"/>
      <c r="C32" s="19"/>
      <c r="D32" s="15"/>
      <c r="E32" s="21"/>
      <c r="F32" s="21"/>
    </row>
    <row r="33" spans="2:6" s="12" customFormat="1" ht="16.5" customHeight="1" x14ac:dyDescent="0.25">
      <c r="B33" s="17">
        <v>2</v>
      </c>
      <c r="C33" s="128" t="s">
        <v>101</v>
      </c>
      <c r="D33" s="129"/>
      <c r="E33" s="20" t="s">
        <v>85</v>
      </c>
      <c r="F33" s="42" t="s">
        <v>88</v>
      </c>
    </row>
    <row r="34" spans="2:6" s="12" customFormat="1" ht="16.5" customHeight="1" x14ac:dyDescent="0.25">
      <c r="B34" s="33" t="s">
        <v>46</v>
      </c>
      <c r="C34" s="133" t="s">
        <v>62</v>
      </c>
      <c r="D34" s="134"/>
      <c r="E34" s="50">
        <v>0</v>
      </c>
      <c r="F34" s="101" t="s">
        <v>90</v>
      </c>
    </row>
    <row r="35" spans="2:6" s="12" customFormat="1" ht="16.5" customHeight="1" x14ac:dyDescent="0.25">
      <c r="B35" s="34" t="s">
        <v>47</v>
      </c>
      <c r="C35" s="124" t="s">
        <v>37</v>
      </c>
      <c r="D35" s="125"/>
      <c r="E35" s="51">
        <v>0</v>
      </c>
      <c r="F35" s="105" t="s">
        <v>90</v>
      </c>
    </row>
    <row r="36" spans="2:6" s="12" customFormat="1" ht="16.5" customHeight="1" x14ac:dyDescent="0.25">
      <c r="B36" s="35" t="s">
        <v>48</v>
      </c>
      <c r="C36" s="124" t="s">
        <v>26</v>
      </c>
      <c r="D36" s="125"/>
      <c r="E36" s="49">
        <v>0</v>
      </c>
      <c r="F36" s="105" t="s">
        <v>90</v>
      </c>
    </row>
    <row r="37" spans="2:6" s="12" customFormat="1" ht="16.5" customHeight="1" x14ac:dyDescent="0.25">
      <c r="B37" s="36" t="s">
        <v>49</v>
      </c>
      <c r="C37" s="131" t="s">
        <v>17</v>
      </c>
      <c r="D37" s="132"/>
      <c r="E37" s="49">
        <v>0</v>
      </c>
      <c r="F37" s="103" t="s">
        <v>90</v>
      </c>
    </row>
    <row r="38" spans="2:6" s="12" customFormat="1" ht="16.5" customHeight="1" x14ac:dyDescent="0.25">
      <c r="B38" s="18">
        <v>2</v>
      </c>
      <c r="C38" s="128" t="s">
        <v>167</v>
      </c>
      <c r="D38" s="129"/>
      <c r="E38" s="55">
        <f>SUM(E34:E37)</f>
        <v>0</v>
      </c>
      <c r="F38" s="104" t="s">
        <v>90</v>
      </c>
    </row>
    <row r="39" spans="2:6" s="12" customFormat="1" ht="16.5" customHeight="1" x14ac:dyDescent="0.25">
      <c r="B39" s="19"/>
      <c r="C39" s="19"/>
      <c r="D39" s="15"/>
      <c r="E39" s="21"/>
      <c r="F39" s="21"/>
    </row>
    <row r="40" spans="2:6" s="12" customFormat="1" ht="16.5" customHeight="1" x14ac:dyDescent="0.25">
      <c r="B40" s="17">
        <v>3</v>
      </c>
      <c r="C40" s="128" t="s">
        <v>32</v>
      </c>
      <c r="D40" s="129"/>
      <c r="E40" s="20" t="s">
        <v>85</v>
      </c>
      <c r="F40" s="42" t="s">
        <v>88</v>
      </c>
    </row>
    <row r="41" spans="2:6" s="12" customFormat="1" ht="16.5" customHeight="1" x14ac:dyDescent="0.25">
      <c r="B41" s="33" t="s">
        <v>50</v>
      </c>
      <c r="C41" s="133" t="s">
        <v>33</v>
      </c>
      <c r="D41" s="134"/>
      <c r="E41" s="50">
        <v>0</v>
      </c>
      <c r="F41" s="101" t="s">
        <v>90</v>
      </c>
    </row>
    <row r="42" spans="2:6" s="12" customFormat="1" ht="16.5" customHeight="1" x14ac:dyDescent="0.25">
      <c r="B42" s="34" t="s">
        <v>51</v>
      </c>
      <c r="C42" s="131" t="s">
        <v>34</v>
      </c>
      <c r="D42" s="132"/>
      <c r="E42" s="51">
        <v>0</v>
      </c>
      <c r="F42" s="103" t="s">
        <v>90</v>
      </c>
    </row>
    <row r="43" spans="2:6" s="12" customFormat="1" ht="16.5" customHeight="1" x14ac:dyDescent="0.25">
      <c r="B43" s="18">
        <v>3</v>
      </c>
      <c r="C43" s="128" t="s">
        <v>167</v>
      </c>
      <c r="D43" s="129"/>
      <c r="E43" s="55">
        <f>SUM(E41:E42)</f>
        <v>0</v>
      </c>
      <c r="F43" s="104" t="s">
        <v>90</v>
      </c>
    </row>
    <row r="44" spans="2:6" s="12" customFormat="1" ht="16.5" customHeight="1" x14ac:dyDescent="0.25">
      <c r="B44" s="19"/>
      <c r="C44" s="19"/>
      <c r="D44" s="15"/>
      <c r="E44" s="21"/>
    </row>
    <row r="45" spans="2:6" s="12" customFormat="1" ht="16.5" customHeight="1" x14ac:dyDescent="0.25">
      <c r="B45" s="17">
        <v>4</v>
      </c>
      <c r="C45" s="128" t="s">
        <v>35</v>
      </c>
      <c r="D45" s="129"/>
      <c r="E45" s="20" t="s">
        <v>85</v>
      </c>
      <c r="F45" s="42" t="s">
        <v>88</v>
      </c>
    </row>
    <row r="46" spans="2:6" s="12" customFormat="1" ht="16.5" customHeight="1" x14ac:dyDescent="0.25">
      <c r="B46" s="33" t="s">
        <v>52</v>
      </c>
      <c r="C46" s="133" t="s">
        <v>75</v>
      </c>
      <c r="D46" s="134"/>
      <c r="E46" s="50">
        <v>0</v>
      </c>
      <c r="F46" s="101" t="s">
        <v>90</v>
      </c>
    </row>
    <row r="47" spans="2:6" s="12" customFormat="1" ht="16.5" customHeight="1" x14ac:dyDescent="0.25">
      <c r="B47" s="34" t="s">
        <v>53</v>
      </c>
      <c r="C47" s="124" t="s">
        <v>59</v>
      </c>
      <c r="D47" s="125"/>
      <c r="E47" s="51">
        <v>0</v>
      </c>
      <c r="F47" s="105" t="s">
        <v>90</v>
      </c>
    </row>
    <row r="48" spans="2:6" s="12" customFormat="1" ht="16.5" customHeight="1" x14ac:dyDescent="0.25">
      <c r="B48" s="36" t="s">
        <v>58</v>
      </c>
      <c r="C48" s="131" t="s">
        <v>36</v>
      </c>
      <c r="D48" s="132"/>
      <c r="E48" s="51">
        <v>0</v>
      </c>
      <c r="F48" s="103" t="s">
        <v>90</v>
      </c>
    </row>
    <row r="49" spans="2:6" s="12" customFormat="1" ht="16.5" customHeight="1" x14ac:dyDescent="0.25">
      <c r="B49" s="18">
        <v>4</v>
      </c>
      <c r="C49" s="128" t="s">
        <v>167</v>
      </c>
      <c r="D49" s="129"/>
      <c r="E49" s="55">
        <f>SUM(E46:E48)</f>
        <v>0</v>
      </c>
      <c r="F49" s="104" t="s">
        <v>90</v>
      </c>
    </row>
    <row r="50" spans="2:6" s="12" customFormat="1" ht="16.5" customHeight="1" x14ac:dyDescent="0.25">
      <c r="B50" s="19"/>
      <c r="C50" s="19"/>
      <c r="D50" s="15"/>
      <c r="E50" s="21"/>
    </row>
    <row r="51" spans="2:6" s="12" customFormat="1" ht="16.5" customHeight="1" x14ac:dyDescent="0.25">
      <c r="B51" s="17">
        <v>5</v>
      </c>
      <c r="C51" s="128" t="s">
        <v>95</v>
      </c>
      <c r="D51" s="129"/>
      <c r="E51" s="20" t="s">
        <v>85</v>
      </c>
      <c r="F51" s="42" t="s">
        <v>88</v>
      </c>
    </row>
    <row r="52" spans="2:6" s="12" customFormat="1" ht="16.5" customHeight="1" x14ac:dyDescent="0.25">
      <c r="B52" s="33" t="s">
        <v>102</v>
      </c>
      <c r="C52" s="133" t="s">
        <v>38</v>
      </c>
      <c r="D52" s="134"/>
      <c r="E52" s="50">
        <v>0</v>
      </c>
      <c r="F52" s="101" t="s">
        <v>90</v>
      </c>
    </row>
    <row r="53" spans="2:6" s="12" customFormat="1" ht="16.5" customHeight="1" x14ac:dyDescent="0.25">
      <c r="B53" s="34" t="s">
        <v>103</v>
      </c>
      <c r="C53" s="124" t="s">
        <v>39</v>
      </c>
      <c r="D53" s="125"/>
      <c r="E53" s="51">
        <v>0</v>
      </c>
      <c r="F53" s="105" t="s">
        <v>90</v>
      </c>
    </row>
    <row r="54" spans="2:6" s="12" customFormat="1" ht="16.5" customHeight="1" x14ac:dyDescent="0.25">
      <c r="B54" s="35" t="s">
        <v>104</v>
      </c>
      <c r="C54" s="124" t="s">
        <v>40</v>
      </c>
      <c r="D54" s="125"/>
      <c r="E54" s="51">
        <v>0</v>
      </c>
      <c r="F54" s="105" t="s">
        <v>90</v>
      </c>
    </row>
    <row r="55" spans="2:6" s="12" customFormat="1" ht="16.5" customHeight="1" x14ac:dyDescent="0.25">
      <c r="B55" s="35" t="s">
        <v>105</v>
      </c>
      <c r="C55" s="124" t="s">
        <v>41</v>
      </c>
      <c r="D55" s="125"/>
      <c r="E55" s="51">
        <v>0</v>
      </c>
      <c r="F55" s="106" t="s">
        <v>90</v>
      </c>
    </row>
    <row r="56" spans="2:6" s="12" customFormat="1" ht="16.5" customHeight="1" x14ac:dyDescent="0.25">
      <c r="B56" s="35" t="s">
        <v>106</v>
      </c>
      <c r="C56" s="124" t="s">
        <v>42</v>
      </c>
      <c r="D56" s="125"/>
      <c r="E56" s="51">
        <v>0</v>
      </c>
      <c r="F56" s="105" t="s">
        <v>90</v>
      </c>
    </row>
    <row r="57" spans="2:6" s="12" customFormat="1" ht="16.5" customHeight="1" x14ac:dyDescent="0.25">
      <c r="B57" s="35" t="s">
        <v>107</v>
      </c>
      <c r="C57" s="124" t="s">
        <v>43</v>
      </c>
      <c r="D57" s="125"/>
      <c r="E57" s="51">
        <v>0</v>
      </c>
      <c r="F57" s="106" t="s">
        <v>90</v>
      </c>
    </row>
    <row r="58" spans="2:6" s="12" customFormat="1" ht="16.5" customHeight="1" x14ac:dyDescent="0.25">
      <c r="B58" s="35" t="s">
        <v>108</v>
      </c>
      <c r="C58" s="124" t="s">
        <v>44</v>
      </c>
      <c r="D58" s="125"/>
      <c r="E58" s="51">
        <v>0</v>
      </c>
      <c r="F58" s="105" t="s">
        <v>90</v>
      </c>
    </row>
    <row r="59" spans="2:6" s="12" customFormat="1" ht="16.5" customHeight="1" x14ac:dyDescent="0.25">
      <c r="B59" s="35" t="s">
        <v>109</v>
      </c>
      <c r="C59" s="131" t="s">
        <v>45</v>
      </c>
      <c r="D59" s="132"/>
      <c r="E59" s="51">
        <v>0</v>
      </c>
      <c r="F59" s="106" t="s">
        <v>90</v>
      </c>
    </row>
    <row r="60" spans="2:6" s="12" customFormat="1" ht="16.5" customHeight="1" x14ac:dyDescent="0.25">
      <c r="B60" s="37" t="s">
        <v>110</v>
      </c>
      <c r="C60" s="128" t="s">
        <v>167</v>
      </c>
      <c r="D60" s="129"/>
      <c r="E60" s="55">
        <f>SUM(E52:E59)</f>
        <v>0</v>
      </c>
      <c r="F60" s="104" t="s">
        <v>90</v>
      </c>
    </row>
    <row r="61" spans="2:6" s="12" customFormat="1" ht="16.5" customHeight="1" x14ac:dyDescent="0.25">
      <c r="B61" s="19"/>
      <c r="C61" s="19"/>
      <c r="D61" s="15"/>
      <c r="E61" s="21"/>
      <c r="F61" s="21"/>
    </row>
    <row r="62" spans="2:6" s="12" customFormat="1" ht="16.5" customHeight="1" x14ac:dyDescent="0.25">
      <c r="B62" s="17">
        <v>6</v>
      </c>
      <c r="C62" s="128" t="s">
        <v>0</v>
      </c>
      <c r="D62" s="129"/>
      <c r="E62" s="20" t="s">
        <v>85</v>
      </c>
      <c r="F62" s="42" t="s">
        <v>88</v>
      </c>
    </row>
    <row r="63" spans="2:6" s="12" customFormat="1" ht="16.5" customHeight="1" x14ac:dyDescent="0.25">
      <c r="B63" s="33" t="s">
        <v>111</v>
      </c>
      <c r="C63" s="133" t="s">
        <v>89</v>
      </c>
      <c r="D63" s="134"/>
      <c r="E63" s="50">
        <v>0</v>
      </c>
      <c r="F63" s="101" t="s">
        <v>90</v>
      </c>
    </row>
    <row r="64" spans="2:6" s="12" customFormat="1" ht="16.5" customHeight="1" x14ac:dyDescent="0.25">
      <c r="B64" s="35" t="s">
        <v>112</v>
      </c>
      <c r="C64" s="124" t="s">
        <v>76</v>
      </c>
      <c r="D64" s="125"/>
      <c r="E64" s="51">
        <v>0</v>
      </c>
      <c r="F64" s="106" t="s">
        <v>90</v>
      </c>
    </row>
    <row r="65" spans="2:6" s="12" customFormat="1" ht="16.5" customHeight="1" x14ac:dyDescent="0.25">
      <c r="B65" s="35" t="s">
        <v>113</v>
      </c>
      <c r="C65" s="124" t="s">
        <v>54</v>
      </c>
      <c r="D65" s="125"/>
      <c r="E65" s="51">
        <v>0</v>
      </c>
      <c r="F65" s="105" t="s">
        <v>90</v>
      </c>
    </row>
    <row r="66" spans="2:6" s="12" customFormat="1" ht="16.5" customHeight="1" x14ac:dyDescent="0.25">
      <c r="B66" s="35" t="s">
        <v>114</v>
      </c>
      <c r="C66" s="131" t="s">
        <v>36</v>
      </c>
      <c r="D66" s="132"/>
      <c r="E66" s="51">
        <v>0</v>
      </c>
      <c r="F66" s="106" t="s">
        <v>90</v>
      </c>
    </row>
    <row r="67" spans="2:6" s="12" customFormat="1" ht="16.5" customHeight="1" x14ac:dyDescent="0.25">
      <c r="B67" s="37" t="s">
        <v>168</v>
      </c>
      <c r="C67" s="128" t="s">
        <v>167</v>
      </c>
      <c r="D67" s="129"/>
      <c r="E67" s="55">
        <f>SUM(E63:E66)</f>
        <v>0</v>
      </c>
      <c r="F67" s="104" t="s">
        <v>90</v>
      </c>
    </row>
    <row r="68" spans="2:6" s="12" customFormat="1" ht="16.5" customHeight="1" x14ac:dyDescent="0.25">
      <c r="B68" s="16"/>
      <c r="C68" s="16"/>
      <c r="D68" s="14"/>
      <c r="E68" s="14"/>
    </row>
    <row r="69" spans="2:6" s="12" customFormat="1" ht="16.5" customHeight="1" x14ac:dyDescent="0.25">
      <c r="B69" s="17">
        <v>7</v>
      </c>
      <c r="C69" s="128" t="s">
        <v>7</v>
      </c>
      <c r="D69" s="129"/>
      <c r="E69" s="20" t="s">
        <v>85</v>
      </c>
      <c r="F69" s="42" t="s">
        <v>88</v>
      </c>
    </row>
    <row r="70" spans="2:6" s="12" customFormat="1" ht="16.5" customHeight="1" x14ac:dyDescent="0.25">
      <c r="B70" s="33" t="s">
        <v>115</v>
      </c>
      <c r="C70" s="133" t="s">
        <v>8</v>
      </c>
      <c r="D70" s="134"/>
      <c r="E70" s="50">
        <v>0</v>
      </c>
      <c r="F70" s="101" t="s">
        <v>90</v>
      </c>
    </row>
    <row r="71" spans="2:6" s="12" customFormat="1" ht="16.5" customHeight="1" x14ac:dyDescent="0.25">
      <c r="B71" s="34" t="s">
        <v>116</v>
      </c>
      <c r="C71" s="124" t="s">
        <v>55</v>
      </c>
      <c r="D71" s="125"/>
      <c r="E71" s="51">
        <v>0</v>
      </c>
      <c r="F71" s="106" t="s">
        <v>90</v>
      </c>
    </row>
    <row r="72" spans="2:6" s="12" customFormat="1" ht="16.5" customHeight="1" x14ac:dyDescent="0.25">
      <c r="B72" s="35" t="s">
        <v>117</v>
      </c>
      <c r="C72" s="124" t="s">
        <v>77</v>
      </c>
      <c r="D72" s="125"/>
      <c r="E72" s="51">
        <v>0</v>
      </c>
      <c r="F72" s="105" t="s">
        <v>90</v>
      </c>
    </row>
    <row r="73" spans="2:6" s="12" customFormat="1" ht="16.5" customHeight="1" x14ac:dyDescent="0.25">
      <c r="B73" s="34" t="s">
        <v>118</v>
      </c>
      <c r="C73" s="124" t="s">
        <v>74</v>
      </c>
      <c r="D73" s="125"/>
      <c r="E73" s="51">
        <v>0</v>
      </c>
      <c r="F73" s="106" t="s">
        <v>90</v>
      </c>
    </row>
    <row r="74" spans="2:6" s="12" customFormat="1" ht="16.5" customHeight="1" x14ac:dyDescent="0.25">
      <c r="B74" s="35" t="s">
        <v>119</v>
      </c>
      <c r="C74" s="124" t="s">
        <v>73</v>
      </c>
      <c r="D74" s="125"/>
      <c r="E74" s="51">
        <v>0</v>
      </c>
      <c r="F74" s="105" t="s">
        <v>90</v>
      </c>
    </row>
    <row r="75" spans="2:6" s="12" customFormat="1" ht="16.5" customHeight="1" x14ac:dyDescent="0.25">
      <c r="B75" s="35" t="s">
        <v>120</v>
      </c>
      <c r="C75" s="137" t="s">
        <v>56</v>
      </c>
      <c r="D75" s="138"/>
      <c r="E75" s="51">
        <v>0</v>
      </c>
      <c r="F75" s="105" t="s">
        <v>90</v>
      </c>
    </row>
    <row r="76" spans="2:6" s="12" customFormat="1" ht="16.5" customHeight="1" x14ac:dyDescent="0.25">
      <c r="B76" s="34" t="s">
        <v>121</v>
      </c>
      <c r="C76" s="131" t="s">
        <v>17</v>
      </c>
      <c r="D76" s="132"/>
      <c r="E76" s="51">
        <v>0</v>
      </c>
      <c r="F76" s="106" t="s">
        <v>90</v>
      </c>
    </row>
    <row r="77" spans="2:6" s="12" customFormat="1" ht="16.5" customHeight="1" x14ac:dyDescent="0.25">
      <c r="B77" s="37" t="s">
        <v>122</v>
      </c>
      <c r="C77" s="128" t="s">
        <v>167</v>
      </c>
      <c r="D77" s="129"/>
      <c r="E77" s="55">
        <f>SUM(E70:E76)</f>
        <v>0</v>
      </c>
      <c r="F77" s="104" t="s">
        <v>90</v>
      </c>
    </row>
    <row r="78" spans="2:6" s="12" customFormat="1" ht="16.5" customHeight="1" x14ac:dyDescent="0.25">
      <c r="B78" s="16"/>
      <c r="C78" s="16"/>
      <c r="D78" s="14"/>
      <c r="E78" s="14"/>
    </row>
    <row r="79" spans="2:6" s="12" customFormat="1" ht="16.5" customHeight="1" x14ac:dyDescent="0.25">
      <c r="B79" s="17">
        <v>8</v>
      </c>
      <c r="C79" s="128" t="s">
        <v>9</v>
      </c>
      <c r="D79" s="129"/>
      <c r="E79" s="20" t="s">
        <v>85</v>
      </c>
      <c r="F79" s="42" t="s">
        <v>88</v>
      </c>
    </row>
    <row r="80" spans="2:6" s="12" customFormat="1" ht="16.5" customHeight="1" x14ac:dyDescent="0.25">
      <c r="B80" s="33" t="s">
        <v>128</v>
      </c>
      <c r="C80" s="133" t="s">
        <v>71</v>
      </c>
      <c r="D80" s="134"/>
      <c r="E80" s="50">
        <v>0</v>
      </c>
      <c r="F80" s="105" t="s">
        <v>90</v>
      </c>
    </row>
    <row r="81" spans="2:6" s="12" customFormat="1" ht="16.5" customHeight="1" x14ac:dyDescent="0.25">
      <c r="B81" s="35" t="s">
        <v>123</v>
      </c>
      <c r="C81" s="124" t="s">
        <v>10</v>
      </c>
      <c r="D81" s="125"/>
      <c r="E81" s="51">
        <v>0</v>
      </c>
      <c r="F81" s="106" t="s">
        <v>90</v>
      </c>
    </row>
    <row r="82" spans="2:6" s="12" customFormat="1" ht="16.5" customHeight="1" x14ac:dyDescent="0.25">
      <c r="B82" s="34" t="s">
        <v>124</v>
      </c>
      <c r="C82" s="124" t="s">
        <v>72</v>
      </c>
      <c r="D82" s="125"/>
      <c r="E82" s="51">
        <v>0</v>
      </c>
      <c r="F82" s="105" t="s">
        <v>90</v>
      </c>
    </row>
    <row r="83" spans="2:6" s="12" customFormat="1" ht="16.5" customHeight="1" x14ac:dyDescent="0.25">
      <c r="B83" s="35" t="s">
        <v>125</v>
      </c>
      <c r="C83" s="124" t="s">
        <v>57</v>
      </c>
      <c r="D83" s="125"/>
      <c r="E83" s="51">
        <v>0</v>
      </c>
      <c r="F83" s="106" t="s">
        <v>90</v>
      </c>
    </row>
    <row r="84" spans="2:6" s="12" customFormat="1" ht="16.5" customHeight="1" x14ac:dyDescent="0.25">
      <c r="B84" s="35" t="s">
        <v>126</v>
      </c>
      <c r="C84" s="131" t="s">
        <v>17</v>
      </c>
      <c r="D84" s="132"/>
      <c r="E84" s="51">
        <v>0</v>
      </c>
      <c r="F84" s="106" t="s">
        <v>90</v>
      </c>
    </row>
    <row r="85" spans="2:6" s="12" customFormat="1" ht="16.5" customHeight="1" x14ac:dyDescent="0.25">
      <c r="B85" s="37" t="s">
        <v>127</v>
      </c>
      <c r="C85" s="128" t="s">
        <v>167</v>
      </c>
      <c r="D85" s="129"/>
      <c r="E85" s="55">
        <f>SUM(E80:E84)</f>
        <v>0</v>
      </c>
      <c r="F85" s="104" t="s">
        <v>90</v>
      </c>
    </row>
    <row r="86" spans="2:6" s="14" customFormat="1" ht="16.5" customHeight="1" x14ac:dyDescent="0.25">
      <c r="B86" s="16"/>
      <c r="C86" s="16"/>
      <c r="D86" s="15"/>
      <c r="E86" s="21"/>
    </row>
    <row r="87" spans="2:6" s="12" customFormat="1" ht="16.5" customHeight="1" x14ac:dyDescent="0.25">
      <c r="B87" s="17">
        <v>9</v>
      </c>
      <c r="C87" s="128" t="s">
        <v>11</v>
      </c>
      <c r="D87" s="129"/>
      <c r="E87" s="20" t="s">
        <v>85</v>
      </c>
      <c r="F87" s="42" t="s">
        <v>88</v>
      </c>
    </row>
    <row r="88" spans="2:6" s="12" customFormat="1" ht="16.5" customHeight="1" x14ac:dyDescent="0.25">
      <c r="B88" s="33" t="s">
        <v>129</v>
      </c>
      <c r="C88" s="133" t="s">
        <v>78</v>
      </c>
      <c r="D88" s="134"/>
      <c r="E88" s="50">
        <v>0</v>
      </c>
      <c r="F88" s="105" t="s">
        <v>90</v>
      </c>
    </row>
    <row r="89" spans="2:6" s="12" customFormat="1" ht="16.5" customHeight="1" x14ac:dyDescent="0.25">
      <c r="B89" s="36" t="s">
        <v>130</v>
      </c>
      <c r="C89" s="131" t="s">
        <v>17</v>
      </c>
      <c r="D89" s="132"/>
      <c r="E89" s="49">
        <v>0</v>
      </c>
      <c r="F89" s="106" t="s">
        <v>90</v>
      </c>
    </row>
    <row r="90" spans="2:6" s="12" customFormat="1" ht="16.5" customHeight="1" x14ac:dyDescent="0.25">
      <c r="B90" s="18">
        <v>9</v>
      </c>
      <c r="C90" s="128" t="s">
        <v>167</v>
      </c>
      <c r="D90" s="129"/>
      <c r="E90" s="55">
        <f>SUM(E88:E89)</f>
        <v>0</v>
      </c>
      <c r="F90" s="104" t="s">
        <v>90</v>
      </c>
    </row>
    <row r="91" spans="2:6" s="14" customFormat="1" ht="16.5" customHeight="1" x14ac:dyDescent="0.25">
      <c r="B91" s="16"/>
      <c r="C91" s="16"/>
      <c r="D91" s="15"/>
      <c r="E91" s="21"/>
    </row>
    <row r="92" spans="2:6" s="12" customFormat="1" ht="16.5" customHeight="1" x14ac:dyDescent="0.25">
      <c r="B92" s="17">
        <v>10</v>
      </c>
      <c r="C92" s="128" t="s">
        <v>1</v>
      </c>
      <c r="D92" s="129"/>
      <c r="E92" s="20" t="s">
        <v>85</v>
      </c>
      <c r="F92" s="42" t="s">
        <v>88</v>
      </c>
    </row>
    <row r="93" spans="2:6" s="12" customFormat="1" ht="16.5" customHeight="1" x14ac:dyDescent="0.25">
      <c r="B93" s="33" t="s">
        <v>131</v>
      </c>
      <c r="C93" s="133" t="s">
        <v>3</v>
      </c>
      <c r="D93" s="134"/>
      <c r="E93" s="50">
        <v>0</v>
      </c>
      <c r="F93" s="101" t="s">
        <v>90</v>
      </c>
    </row>
    <row r="94" spans="2:6" s="12" customFormat="1" ht="16.5" customHeight="1" x14ac:dyDescent="0.25">
      <c r="B94" s="34" t="s">
        <v>132</v>
      </c>
      <c r="C94" s="124" t="s">
        <v>79</v>
      </c>
      <c r="D94" s="125"/>
      <c r="E94" s="51">
        <v>0</v>
      </c>
      <c r="F94" s="106" t="s">
        <v>90</v>
      </c>
    </row>
    <row r="95" spans="2:6" s="12" customFormat="1" ht="16.5" customHeight="1" x14ac:dyDescent="0.25">
      <c r="B95" s="35" t="s">
        <v>133</v>
      </c>
      <c r="C95" s="124" t="s">
        <v>13</v>
      </c>
      <c r="D95" s="125"/>
      <c r="E95" s="51">
        <v>0</v>
      </c>
      <c r="F95" s="105" t="s">
        <v>90</v>
      </c>
    </row>
    <row r="96" spans="2:6" s="12" customFormat="1" ht="16.5" customHeight="1" x14ac:dyDescent="0.25">
      <c r="B96" s="34" t="s">
        <v>134</v>
      </c>
      <c r="C96" s="143" t="s">
        <v>14</v>
      </c>
      <c r="D96" s="144"/>
      <c r="E96" s="51">
        <v>0</v>
      </c>
      <c r="F96" s="106" t="s">
        <v>90</v>
      </c>
    </row>
    <row r="97" spans="2:6" s="12" customFormat="1" ht="16.5" customHeight="1" x14ac:dyDescent="0.25">
      <c r="B97" s="35" t="s">
        <v>135</v>
      </c>
      <c r="C97" s="131" t="s">
        <v>17</v>
      </c>
      <c r="D97" s="132"/>
      <c r="E97" s="51">
        <v>0</v>
      </c>
      <c r="F97" s="106" t="s">
        <v>90</v>
      </c>
    </row>
    <row r="98" spans="2:6" s="12" customFormat="1" ht="16.5" customHeight="1" x14ac:dyDescent="0.25">
      <c r="B98" s="37" t="s">
        <v>136</v>
      </c>
      <c r="C98" s="128" t="s">
        <v>167</v>
      </c>
      <c r="D98" s="129"/>
      <c r="E98" s="55">
        <f>SUM(E93:E97)</f>
        <v>0</v>
      </c>
      <c r="F98" s="104" t="s">
        <v>90</v>
      </c>
    </row>
    <row r="99" spans="2:6" s="14" customFormat="1" ht="16.5" customHeight="1" x14ac:dyDescent="0.25">
      <c r="B99" s="16"/>
      <c r="C99" s="16"/>
      <c r="D99" s="15"/>
      <c r="E99" s="21"/>
    </row>
    <row r="100" spans="2:6" s="12" customFormat="1" ht="16.5" customHeight="1" x14ac:dyDescent="0.25">
      <c r="B100" s="17">
        <v>11</v>
      </c>
      <c r="C100" s="128" t="s">
        <v>60</v>
      </c>
      <c r="D100" s="129"/>
      <c r="E100" s="20" t="s">
        <v>85</v>
      </c>
      <c r="F100" s="42" t="s">
        <v>88</v>
      </c>
    </row>
    <row r="101" spans="2:6" s="12" customFormat="1" ht="16.5" customHeight="1" x14ac:dyDescent="0.25">
      <c r="B101" s="33" t="s">
        <v>137</v>
      </c>
      <c r="C101" s="126" t="s">
        <v>61</v>
      </c>
      <c r="D101" s="127"/>
      <c r="E101" s="50">
        <v>0</v>
      </c>
      <c r="F101" s="105" t="s">
        <v>90</v>
      </c>
    </row>
    <row r="102" spans="2:6" s="12" customFormat="1" ht="16.5" customHeight="1" x14ac:dyDescent="0.25">
      <c r="B102" s="34" t="s">
        <v>138</v>
      </c>
      <c r="C102" s="124" t="s">
        <v>4</v>
      </c>
      <c r="D102" s="125"/>
      <c r="E102" s="51">
        <v>0</v>
      </c>
      <c r="F102" s="106" t="s">
        <v>90</v>
      </c>
    </row>
    <row r="103" spans="2:6" s="12" customFormat="1" ht="16.5" customHeight="1" x14ac:dyDescent="0.25">
      <c r="B103" s="35" t="s">
        <v>139</v>
      </c>
      <c r="C103" s="124" t="s">
        <v>5</v>
      </c>
      <c r="D103" s="125"/>
      <c r="E103" s="51">
        <v>0</v>
      </c>
      <c r="F103" s="105" t="s">
        <v>90</v>
      </c>
    </row>
    <row r="104" spans="2:6" s="12" customFormat="1" ht="16.5" customHeight="1" x14ac:dyDescent="0.25">
      <c r="B104" s="34" t="s">
        <v>140</v>
      </c>
      <c r="C104" s="124" t="s">
        <v>62</v>
      </c>
      <c r="D104" s="125"/>
      <c r="E104" s="51">
        <v>0</v>
      </c>
      <c r="F104" s="106" t="s">
        <v>90</v>
      </c>
    </row>
    <row r="105" spans="2:6" s="12" customFormat="1" ht="16.5" customHeight="1" x14ac:dyDescent="0.25">
      <c r="B105" s="35" t="s">
        <v>141</v>
      </c>
      <c r="C105" s="124" t="s">
        <v>6</v>
      </c>
      <c r="D105" s="125"/>
      <c r="E105" s="51">
        <v>0</v>
      </c>
      <c r="F105" s="106" t="s">
        <v>90</v>
      </c>
    </row>
    <row r="106" spans="2:6" s="12" customFormat="1" ht="16.5" customHeight="1" x14ac:dyDescent="0.25">
      <c r="B106" s="35" t="s">
        <v>142</v>
      </c>
      <c r="C106" s="131" t="s">
        <v>17</v>
      </c>
      <c r="D106" s="132"/>
      <c r="E106" s="51">
        <v>0</v>
      </c>
      <c r="F106" s="106" t="s">
        <v>90</v>
      </c>
    </row>
    <row r="107" spans="2:6" s="12" customFormat="1" ht="16.5" customHeight="1" x14ac:dyDescent="0.25">
      <c r="B107" s="37" t="s">
        <v>143</v>
      </c>
      <c r="C107" s="128" t="s">
        <v>167</v>
      </c>
      <c r="D107" s="129"/>
      <c r="E107" s="55">
        <f>SUM(E101:E106)</f>
        <v>0</v>
      </c>
      <c r="F107" s="104" t="s">
        <v>90</v>
      </c>
    </row>
    <row r="108" spans="2:6" s="12" customFormat="1" ht="16.5" customHeight="1" x14ac:dyDescent="0.25">
      <c r="B108" s="16"/>
      <c r="C108" s="16"/>
      <c r="D108" s="14"/>
      <c r="E108" s="14"/>
    </row>
    <row r="109" spans="2:6" s="12" customFormat="1" ht="16.5" customHeight="1" x14ac:dyDescent="0.25">
      <c r="B109" s="17">
        <v>12</v>
      </c>
      <c r="C109" s="128" t="s">
        <v>63</v>
      </c>
      <c r="D109" s="129"/>
      <c r="E109" s="20" t="s">
        <v>85</v>
      </c>
      <c r="F109" s="42" t="s">
        <v>88</v>
      </c>
    </row>
    <row r="110" spans="2:6" s="12" customFormat="1" ht="16.5" customHeight="1" x14ac:dyDescent="0.25">
      <c r="B110" s="33" t="s">
        <v>144</v>
      </c>
      <c r="C110" s="126" t="s">
        <v>65</v>
      </c>
      <c r="D110" s="127"/>
      <c r="E110" s="50">
        <v>0</v>
      </c>
      <c r="F110" s="105" t="s">
        <v>90</v>
      </c>
    </row>
    <row r="111" spans="2:6" s="12" customFormat="1" ht="16.5" customHeight="1" x14ac:dyDescent="0.25">
      <c r="B111" s="34" t="s">
        <v>146</v>
      </c>
      <c r="C111" s="124" t="s">
        <v>66</v>
      </c>
      <c r="D111" s="125"/>
      <c r="E111" s="51">
        <v>0</v>
      </c>
      <c r="F111" s="106" t="s">
        <v>90</v>
      </c>
    </row>
    <row r="112" spans="2:6" s="12" customFormat="1" ht="16.5" customHeight="1" x14ac:dyDescent="0.25">
      <c r="B112" s="35" t="s">
        <v>145</v>
      </c>
      <c r="C112" s="124" t="s">
        <v>64</v>
      </c>
      <c r="D112" s="125"/>
      <c r="E112" s="51">
        <v>0</v>
      </c>
      <c r="F112" s="105" t="s">
        <v>90</v>
      </c>
    </row>
    <row r="113" spans="2:10" s="12" customFormat="1" ht="16.5" customHeight="1" x14ac:dyDescent="0.25">
      <c r="B113" s="35" t="s">
        <v>147</v>
      </c>
      <c r="C113" s="131" t="s">
        <v>17</v>
      </c>
      <c r="D113" s="132"/>
      <c r="E113" s="54">
        <v>0</v>
      </c>
      <c r="F113" s="106" t="s">
        <v>90</v>
      </c>
    </row>
    <row r="114" spans="2:10" s="12" customFormat="1" ht="16.5" customHeight="1" x14ac:dyDescent="0.25">
      <c r="B114" s="37" t="s">
        <v>148</v>
      </c>
      <c r="C114" s="128" t="s">
        <v>167</v>
      </c>
      <c r="D114" s="129"/>
      <c r="E114" s="55">
        <f>SUM(E110:E113)</f>
        <v>0</v>
      </c>
      <c r="F114" s="104" t="s">
        <v>90</v>
      </c>
    </row>
    <row r="115" spans="2:10" s="12" customFormat="1" ht="16.5" customHeight="1" x14ac:dyDescent="0.25">
      <c r="B115" s="16"/>
      <c r="C115" s="16"/>
      <c r="D115" s="14"/>
      <c r="E115" s="14"/>
    </row>
    <row r="116" spans="2:10" s="12" customFormat="1" ht="16.5" customHeight="1" x14ac:dyDescent="0.25">
      <c r="B116" s="38">
        <v>13</v>
      </c>
      <c r="C116" s="128" t="s">
        <v>67</v>
      </c>
      <c r="D116" s="129"/>
      <c r="E116" s="20" t="s">
        <v>85</v>
      </c>
      <c r="F116" s="42" t="s">
        <v>88</v>
      </c>
    </row>
    <row r="117" spans="2:10" s="12" customFormat="1" ht="16.5" customHeight="1" x14ac:dyDescent="0.25">
      <c r="B117" s="33" t="s">
        <v>149</v>
      </c>
      <c r="C117" s="126" t="s">
        <v>68</v>
      </c>
      <c r="D117" s="127"/>
      <c r="E117" s="50">
        <v>0</v>
      </c>
      <c r="F117" s="105" t="s">
        <v>90</v>
      </c>
    </row>
    <row r="118" spans="2:10" s="12" customFormat="1" ht="16.5" customHeight="1" x14ac:dyDescent="0.25">
      <c r="B118" s="35" t="s">
        <v>150</v>
      </c>
      <c r="C118" s="124" t="s">
        <v>69</v>
      </c>
      <c r="D118" s="125"/>
      <c r="E118" s="51">
        <v>0</v>
      </c>
      <c r="F118" s="106" t="s">
        <v>90</v>
      </c>
    </row>
    <row r="119" spans="2:10" s="12" customFormat="1" ht="16.5" customHeight="1" x14ac:dyDescent="0.25">
      <c r="B119" s="35" t="s">
        <v>151</v>
      </c>
      <c r="C119" s="124" t="s">
        <v>80</v>
      </c>
      <c r="D119" s="125"/>
      <c r="E119" s="51">
        <v>0</v>
      </c>
      <c r="F119" s="105" t="s">
        <v>90</v>
      </c>
    </row>
    <row r="120" spans="2:10" s="12" customFormat="1" ht="16.5" customHeight="1" x14ac:dyDescent="0.25">
      <c r="B120" s="44" t="s">
        <v>152</v>
      </c>
      <c r="C120" s="139" t="s">
        <v>17</v>
      </c>
      <c r="D120" s="140"/>
      <c r="E120" s="54">
        <v>0</v>
      </c>
      <c r="F120" s="117" t="s">
        <v>90</v>
      </c>
      <c r="G120" s="43"/>
      <c r="H120" s="43"/>
      <c r="I120" s="43"/>
      <c r="J120" s="43"/>
    </row>
    <row r="121" spans="2:10" s="12" customFormat="1" ht="16.5" customHeight="1" x14ac:dyDescent="0.25">
      <c r="B121" s="37" t="s">
        <v>153</v>
      </c>
      <c r="C121" s="128" t="s">
        <v>167</v>
      </c>
      <c r="D121" s="129"/>
      <c r="E121" s="55">
        <f>SUM(E117:E120)</f>
        <v>0</v>
      </c>
      <c r="F121" s="104" t="s">
        <v>90</v>
      </c>
    </row>
    <row r="122" spans="2:10" s="12" customFormat="1" ht="16.5" customHeight="1" x14ac:dyDescent="0.25">
      <c r="B122" s="16"/>
      <c r="C122" s="16"/>
      <c r="D122" s="14"/>
      <c r="E122" s="14"/>
    </row>
    <row r="123" spans="2:10" s="12" customFormat="1" ht="16.5" customHeight="1" x14ac:dyDescent="0.25">
      <c r="B123" s="38">
        <v>14</v>
      </c>
      <c r="C123" s="128" t="s">
        <v>154</v>
      </c>
      <c r="D123" s="129"/>
      <c r="E123" s="20" t="s">
        <v>85</v>
      </c>
      <c r="F123" s="42" t="s">
        <v>88</v>
      </c>
    </row>
    <row r="124" spans="2:10" s="12" customFormat="1" ht="16.5" customHeight="1" x14ac:dyDescent="0.25">
      <c r="B124" s="33" t="s">
        <v>156</v>
      </c>
      <c r="C124" s="126" t="s">
        <v>163</v>
      </c>
      <c r="D124" s="127"/>
      <c r="E124" s="50">
        <v>0</v>
      </c>
      <c r="F124" s="105" t="s">
        <v>90</v>
      </c>
    </row>
    <row r="125" spans="2:10" s="12" customFormat="1" ht="16.5" customHeight="1" x14ac:dyDescent="0.25">
      <c r="B125" s="34" t="s">
        <v>155</v>
      </c>
      <c r="C125" s="124" t="s">
        <v>164</v>
      </c>
      <c r="D125" s="125"/>
      <c r="E125" s="51">
        <v>0</v>
      </c>
      <c r="F125" s="106" t="s">
        <v>90</v>
      </c>
    </row>
    <row r="126" spans="2:10" s="12" customFormat="1" ht="16.5" customHeight="1" x14ac:dyDescent="0.25">
      <c r="B126" s="35" t="s">
        <v>157</v>
      </c>
      <c r="C126" s="131" t="s">
        <v>17</v>
      </c>
      <c r="D126" s="132"/>
      <c r="E126" s="51">
        <v>0</v>
      </c>
      <c r="F126" s="105" t="s">
        <v>90</v>
      </c>
    </row>
    <row r="127" spans="2:10" s="12" customFormat="1" ht="16.5" customHeight="1" x14ac:dyDescent="0.25">
      <c r="B127" s="37" t="s">
        <v>158</v>
      </c>
      <c r="C127" s="128" t="s">
        <v>167</v>
      </c>
      <c r="D127" s="129"/>
      <c r="E127" s="55">
        <f>SUM(E124:E126)</f>
        <v>0</v>
      </c>
      <c r="F127" s="104" t="s">
        <v>90</v>
      </c>
    </row>
    <row r="128" spans="2:10" s="12" customFormat="1" ht="16.5" customHeight="1" x14ac:dyDescent="0.25">
      <c r="B128" s="16"/>
      <c r="C128" s="16"/>
      <c r="D128" s="14"/>
      <c r="E128" s="14"/>
    </row>
    <row r="129" spans="2:6" s="12" customFormat="1" ht="16.5" customHeight="1" x14ac:dyDescent="0.25">
      <c r="B129" s="38">
        <v>15</v>
      </c>
      <c r="C129" s="128" t="s">
        <v>70</v>
      </c>
      <c r="D129" s="129"/>
      <c r="E129" s="20" t="s">
        <v>85</v>
      </c>
      <c r="F129" s="42" t="s">
        <v>88</v>
      </c>
    </row>
    <row r="130" spans="2:6" s="12" customFormat="1" ht="16.5" customHeight="1" x14ac:dyDescent="0.25">
      <c r="B130" s="33" t="s">
        <v>159</v>
      </c>
      <c r="C130" s="126" t="s">
        <v>83</v>
      </c>
      <c r="D130" s="127"/>
      <c r="E130" s="50">
        <v>0</v>
      </c>
      <c r="F130" s="105" t="s">
        <v>90</v>
      </c>
    </row>
    <row r="131" spans="2:6" s="12" customFormat="1" ht="16.5" customHeight="1" x14ac:dyDescent="0.25">
      <c r="B131" s="34" t="s">
        <v>160</v>
      </c>
      <c r="C131" s="124" t="s">
        <v>84</v>
      </c>
      <c r="D131" s="125"/>
      <c r="E131" s="51">
        <v>0</v>
      </c>
      <c r="F131" s="106" t="s">
        <v>90</v>
      </c>
    </row>
    <row r="132" spans="2:6" s="12" customFormat="1" ht="16.5" customHeight="1" x14ac:dyDescent="0.25">
      <c r="B132" s="35" t="s">
        <v>161</v>
      </c>
      <c r="C132" s="137" t="s">
        <v>82</v>
      </c>
      <c r="D132" s="138"/>
      <c r="E132" s="51">
        <v>0</v>
      </c>
      <c r="F132" s="105" t="s">
        <v>90</v>
      </c>
    </row>
    <row r="133" spans="2:6" s="12" customFormat="1" ht="16.5" customHeight="1" x14ac:dyDescent="0.25">
      <c r="B133" s="37" t="s">
        <v>162</v>
      </c>
      <c r="C133" s="128" t="s">
        <v>167</v>
      </c>
      <c r="D133" s="129"/>
      <c r="E133" s="55">
        <f>SUM(E130:E132)</f>
        <v>0</v>
      </c>
      <c r="F133" s="104" t="s">
        <v>90</v>
      </c>
    </row>
    <row r="134" spans="2:6" s="12" customFormat="1" ht="16.5" customHeight="1" x14ac:dyDescent="0.25">
      <c r="B134" s="16"/>
      <c r="C134" s="16"/>
      <c r="D134" s="14"/>
      <c r="E134" s="14"/>
    </row>
    <row r="135" spans="2:6" s="12" customFormat="1" ht="16.5" customHeight="1" x14ac:dyDescent="0.25">
      <c r="B135" s="38"/>
      <c r="C135" s="128"/>
      <c r="D135" s="129"/>
      <c r="E135" s="20" t="s">
        <v>85</v>
      </c>
      <c r="F135" s="42" t="s">
        <v>88</v>
      </c>
    </row>
    <row r="136" spans="2:6" s="12" customFormat="1" ht="16.5" customHeight="1" thickBot="1" x14ac:dyDescent="0.3">
      <c r="B136" s="30"/>
      <c r="C136" s="141" t="s">
        <v>2</v>
      </c>
      <c r="D136" s="142"/>
      <c r="E136" s="56">
        <f>SUM(E31+E38+E43+E49+E60+E67+E77+E85+E90+E98+E107+E114+E121+E127+E133)</f>
        <v>0</v>
      </c>
      <c r="F136" s="107" t="s">
        <v>90</v>
      </c>
    </row>
    <row r="137" spans="2:6" s="12" customFormat="1" ht="16.5" customHeight="1" thickTop="1" x14ac:dyDescent="0.25">
      <c r="B137" s="31"/>
      <c r="C137" s="31"/>
      <c r="D137" s="24"/>
      <c r="E137" s="25"/>
      <c r="F137" s="24"/>
    </row>
  </sheetData>
  <sheetProtection password="81A3"/>
  <protectedRanges>
    <protectedRange password="CD90" sqref="E137:F137" name="Område1_8"/>
  </protectedRanges>
  <mergeCells count="122">
    <mergeCell ref="B3:C3"/>
    <mergeCell ref="B4:C4"/>
    <mergeCell ref="B8:C8"/>
    <mergeCell ref="B9:C9"/>
    <mergeCell ref="B12:C12"/>
    <mergeCell ref="B6:C6"/>
    <mergeCell ref="B16:C16"/>
    <mergeCell ref="B5:C5"/>
    <mergeCell ref="B14:C14"/>
    <mergeCell ref="B15:C15"/>
    <mergeCell ref="B10:C10"/>
    <mergeCell ref="B11:C11"/>
    <mergeCell ref="B18:C18"/>
    <mergeCell ref="B19:C19"/>
    <mergeCell ref="B20:C20"/>
    <mergeCell ref="B21:C21"/>
    <mergeCell ref="B22:C22"/>
    <mergeCell ref="B23:C23"/>
    <mergeCell ref="B24:C24"/>
    <mergeCell ref="E18:F18"/>
    <mergeCell ref="E19:F19"/>
    <mergeCell ref="E20:F20"/>
    <mergeCell ref="E21:F21"/>
    <mergeCell ref="E22:F22"/>
    <mergeCell ref="E23:F23"/>
    <mergeCell ref="E24:F24"/>
    <mergeCell ref="C136:D136"/>
    <mergeCell ref="C132:D132"/>
    <mergeCell ref="C133:D133"/>
    <mergeCell ref="C130:D130"/>
    <mergeCell ref="C131:D131"/>
    <mergeCell ref="C102:D102"/>
    <mergeCell ref="C103:D103"/>
    <mergeCell ref="C104:D104"/>
    <mergeCell ref="C92:D92"/>
    <mergeCell ref="C93:D93"/>
    <mergeCell ref="C94:D94"/>
    <mergeCell ref="C95:D95"/>
    <mergeCell ref="C96:D96"/>
    <mergeCell ref="C97:D97"/>
    <mergeCell ref="C110:D110"/>
    <mergeCell ref="C118:D118"/>
    <mergeCell ref="C119:D119"/>
    <mergeCell ref="C121:D121"/>
    <mergeCell ref="C129:D129"/>
    <mergeCell ref="C111:D111"/>
    <mergeCell ref="C112:D112"/>
    <mergeCell ref="C113:D113"/>
    <mergeCell ref="C114:D114"/>
    <mergeCell ref="C116:D116"/>
    <mergeCell ref="C117:D117"/>
    <mergeCell ref="C123:D123"/>
    <mergeCell ref="C127:D127"/>
    <mergeCell ref="C120:D120"/>
    <mergeCell ref="C89:D89"/>
    <mergeCell ref="C90:D90"/>
    <mergeCell ref="C77:D77"/>
    <mergeCell ref="C79:D79"/>
    <mergeCell ref="C80:D80"/>
    <mergeCell ref="C81:D81"/>
    <mergeCell ref="C82:D82"/>
    <mergeCell ref="C83:D83"/>
    <mergeCell ref="C126:D126"/>
    <mergeCell ref="C84:D84"/>
    <mergeCell ref="C85:D85"/>
    <mergeCell ref="C87:D87"/>
    <mergeCell ref="C88:D88"/>
    <mergeCell ref="C105:D105"/>
    <mergeCell ref="C106:D106"/>
    <mergeCell ref="C107:D107"/>
    <mergeCell ref="C109:D109"/>
    <mergeCell ref="C98:D98"/>
    <mergeCell ref="C100:D100"/>
    <mergeCell ref="C101:D101"/>
    <mergeCell ref="C71:D71"/>
    <mergeCell ref="C72:D72"/>
    <mergeCell ref="C73:D73"/>
    <mergeCell ref="C74:D74"/>
    <mergeCell ref="C75:D75"/>
    <mergeCell ref="C76:D76"/>
    <mergeCell ref="C69:D69"/>
    <mergeCell ref="C70:D70"/>
    <mergeCell ref="C65:D65"/>
    <mergeCell ref="C66:D66"/>
    <mergeCell ref="C67:D67"/>
    <mergeCell ref="C42:D42"/>
    <mergeCell ref="C43:D43"/>
    <mergeCell ref="C62:D62"/>
    <mergeCell ref="C63:D63"/>
    <mergeCell ref="C64:D64"/>
    <mergeCell ref="C58:D58"/>
    <mergeCell ref="C59:D59"/>
    <mergeCell ref="C60:D60"/>
    <mergeCell ref="C56:D56"/>
    <mergeCell ref="C57:D57"/>
    <mergeCell ref="C52:D52"/>
    <mergeCell ref="C53:D53"/>
    <mergeCell ref="C54:D54"/>
    <mergeCell ref="C55:D55"/>
    <mergeCell ref="C124:D124"/>
    <mergeCell ref="C125:D125"/>
    <mergeCell ref="C135:D135"/>
    <mergeCell ref="B2:G2"/>
    <mergeCell ref="C37:D37"/>
    <mergeCell ref="C38:D38"/>
    <mergeCell ref="C33:D33"/>
    <mergeCell ref="C34:D34"/>
    <mergeCell ref="C35:D35"/>
    <mergeCell ref="C36:D36"/>
    <mergeCell ref="C27:D27"/>
    <mergeCell ref="C28:D28"/>
    <mergeCell ref="C30:D30"/>
    <mergeCell ref="C31:D31"/>
    <mergeCell ref="C29:D29"/>
    <mergeCell ref="C45:D45"/>
    <mergeCell ref="C46:D46"/>
    <mergeCell ref="C47:D47"/>
    <mergeCell ref="C48:D48"/>
    <mergeCell ref="C49:D49"/>
    <mergeCell ref="C51:D51"/>
    <mergeCell ref="C40:D40"/>
    <mergeCell ref="C41:D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cellComments="asDisplayed" useFirstPageNumber="1" horizontalDpi="4294967292" verticalDpi="4294967292" r:id="rId1"/>
  <headerFooter alignWithMargins="0">
    <oddHeader xml:space="preserve">&amp;C
</oddHeader>
    <oddFooter>&amp;L&amp;"-,Normal"&amp;8FilmFyn - budgetskabelon - Talentfilm&amp;C&amp;"-,Fed"&amp;8
&amp;R&amp;"-,Fed"&amp;8&amp;P af &amp;N</oddFooter>
  </headerFooter>
  <rowBreaks count="2" manualBreakCount="2">
    <brk id="50" min="1" max="6" man="1"/>
    <brk id="108" min="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299D5-F55D-4EB4-9655-A839FDB9241D}">
  <sheetPr>
    <pageSetUpPr fitToPage="1"/>
  </sheetPr>
  <dimension ref="B1:AI138"/>
  <sheetViews>
    <sheetView showGridLines="0" topLeftCell="B103" zoomScale="80" zoomScaleNormal="80" zoomScaleSheetLayoutView="50" zoomScalePageLayoutView="80" workbookViewId="0">
      <selection activeCell="C127" sqref="C127:D127"/>
    </sheetView>
  </sheetViews>
  <sheetFormatPr defaultColWidth="2.3984375" defaultRowHeight="15" x14ac:dyDescent="0.2"/>
  <cols>
    <col min="1" max="1" width="1.59765625" style="1" customWidth="1"/>
    <col min="2" max="2" width="5.59765625" style="32" customWidth="1"/>
    <col min="3" max="3" width="16.8984375" style="32" customWidth="1"/>
    <col min="4" max="4" width="18.59765625" style="1" customWidth="1"/>
    <col min="5" max="5" width="14.296875" style="1" customWidth="1"/>
    <col min="6" max="6" width="12" style="1" customWidth="1"/>
    <col min="7" max="7" width="10.19921875" style="1" customWidth="1"/>
    <col min="8" max="8" width="21.09765625" style="2" customWidth="1"/>
    <col min="9" max="9" width="10.19921875" style="2" customWidth="1"/>
    <col min="10" max="10" width="10.19921875" style="1" customWidth="1"/>
    <col min="11" max="11" width="55.796875" style="1" customWidth="1"/>
    <col min="14" max="14" width="13.296875" style="2" customWidth="1"/>
    <col min="16" max="16384" width="2.3984375" style="1"/>
  </cols>
  <sheetData>
    <row r="1" spans="2:16" ht="11.25" customHeight="1" x14ac:dyDescent="0.2">
      <c r="B1" s="26" t="s">
        <v>177</v>
      </c>
      <c r="C1" s="26"/>
      <c r="H1" s="3"/>
      <c r="I1" s="3"/>
      <c r="N1" s="3"/>
    </row>
    <row r="2" spans="2:16" s="7" customFormat="1" ht="48" customHeight="1" x14ac:dyDescent="0.2">
      <c r="B2" s="130" t="s">
        <v>179</v>
      </c>
      <c r="C2" s="130"/>
      <c r="D2" s="130"/>
      <c r="E2" s="130"/>
      <c r="F2" s="130"/>
      <c r="G2" s="130"/>
      <c r="H2" s="130"/>
      <c r="I2" s="130"/>
      <c r="J2" s="130"/>
      <c r="K2" s="130"/>
      <c r="N2" s="5"/>
      <c r="P2" s="6"/>
    </row>
    <row r="3" spans="2:16" s="7" customFormat="1" ht="17.25" customHeight="1" x14ac:dyDescent="0.25">
      <c r="B3" s="87" t="s">
        <v>96</v>
      </c>
      <c r="C3" s="88"/>
      <c r="D3" s="91" t="s">
        <v>87</v>
      </c>
      <c r="E3" s="110"/>
      <c r="G3" s="23"/>
      <c r="H3" s="5"/>
      <c r="I3" s="5"/>
      <c r="J3" s="23"/>
      <c r="K3" s="23"/>
      <c r="N3" s="5"/>
      <c r="P3" s="6"/>
    </row>
    <row r="4" spans="2:16" s="7" customFormat="1" ht="17.25" customHeight="1" x14ac:dyDescent="0.25">
      <c r="B4" s="131" t="s">
        <v>97</v>
      </c>
      <c r="C4" s="132"/>
      <c r="D4" s="92" t="s">
        <v>98</v>
      </c>
      <c r="E4" s="110"/>
      <c r="G4" s="23"/>
      <c r="H4" s="5"/>
      <c r="I4" s="5"/>
      <c r="J4" s="23"/>
      <c r="K4" s="23"/>
      <c r="N4" s="5"/>
      <c r="P4" s="6"/>
    </row>
    <row r="5" spans="2:16" s="7" customFormat="1" ht="17.25" customHeight="1" x14ac:dyDescent="0.4">
      <c r="B5" s="129"/>
      <c r="C5" s="129"/>
      <c r="D5" s="61"/>
      <c r="E5" s="52"/>
      <c r="G5" s="23"/>
      <c r="H5" s="5"/>
      <c r="I5" s="5"/>
      <c r="J5" s="23"/>
      <c r="K5" s="23"/>
      <c r="N5" s="5"/>
      <c r="P5" s="6"/>
    </row>
    <row r="6" spans="2:16" s="7" customFormat="1" ht="17.25" customHeight="1" x14ac:dyDescent="0.25">
      <c r="B6" s="128" t="s">
        <v>21</v>
      </c>
      <c r="C6" s="129"/>
      <c r="D6" s="67" t="str">
        <f>BUDGETSKABELON!D6</f>
        <v>x</v>
      </c>
      <c r="E6" s="111"/>
      <c r="G6" s="23"/>
      <c r="H6" s="5"/>
      <c r="I6" s="5"/>
      <c r="J6" s="23"/>
      <c r="K6" s="23"/>
      <c r="N6" s="5"/>
      <c r="P6" s="6"/>
    </row>
    <row r="7" spans="2:16" s="7" customFormat="1" ht="17.25" customHeight="1" x14ac:dyDescent="0.25">
      <c r="B7" s="13"/>
      <c r="C7" s="13"/>
      <c r="D7" s="9"/>
      <c r="E7" s="112"/>
      <c r="G7" s="23"/>
      <c r="H7" s="5"/>
      <c r="I7" s="5"/>
      <c r="J7" s="23"/>
      <c r="K7" s="23"/>
      <c r="N7" s="5"/>
      <c r="P7" s="6"/>
    </row>
    <row r="8" spans="2:16" s="7" customFormat="1" ht="17.25" customHeight="1" x14ac:dyDescent="0.25">
      <c r="B8" s="167" t="s">
        <v>99</v>
      </c>
      <c r="C8" s="167"/>
      <c r="D8" s="53"/>
      <c r="E8" s="113"/>
      <c r="G8" s="23"/>
      <c r="H8" s="5"/>
      <c r="I8" s="5"/>
      <c r="J8" s="23"/>
      <c r="K8" s="23"/>
      <c r="N8" s="5"/>
      <c r="P8" s="6"/>
    </row>
    <row r="9" spans="2:16" s="7" customFormat="1" ht="17.25" customHeight="1" x14ac:dyDescent="0.25">
      <c r="B9" s="133" t="s">
        <v>22</v>
      </c>
      <c r="C9" s="146"/>
      <c r="D9" s="97" t="str">
        <f>BUDGETSKABELON!D9</f>
        <v>&lt;navn&gt;</v>
      </c>
      <c r="E9" s="110"/>
      <c r="G9" s="23"/>
      <c r="H9" s="5"/>
      <c r="I9" s="5"/>
      <c r="J9" s="23"/>
      <c r="K9" s="23"/>
      <c r="N9" s="5"/>
      <c r="P9" s="6"/>
    </row>
    <row r="10" spans="2:16" s="7" customFormat="1" ht="17.25" customHeight="1" x14ac:dyDescent="0.25">
      <c r="B10" s="124" t="s">
        <v>170</v>
      </c>
      <c r="C10" s="168"/>
      <c r="D10" s="98" t="str">
        <f>BUDGETSKABELON!D10</f>
        <v>&lt;adresse&gt; &lt;nr&gt;</v>
      </c>
      <c r="E10" s="110"/>
      <c r="G10" s="23"/>
      <c r="H10" s="5"/>
      <c r="I10" s="5"/>
      <c r="J10" s="23"/>
      <c r="K10" s="23"/>
      <c r="N10" s="5"/>
      <c r="P10" s="6"/>
    </row>
    <row r="11" spans="2:16" s="7" customFormat="1" ht="17.25" customHeight="1" x14ac:dyDescent="0.25">
      <c r="B11" s="124" t="s">
        <v>171</v>
      </c>
      <c r="C11" s="168"/>
      <c r="D11" s="98" t="str">
        <f>BUDGETSKABELON!D11</f>
        <v>&lt;xxxx&gt; &lt;by&gt;</v>
      </c>
      <c r="E11" s="110"/>
      <c r="G11" s="23"/>
      <c r="H11" s="5"/>
      <c r="I11" s="5"/>
      <c r="J11" s="23"/>
      <c r="K11" s="23"/>
      <c r="N11" s="5"/>
      <c r="P11" s="6"/>
    </row>
    <row r="12" spans="2:16" s="7" customFormat="1" ht="17.25" customHeight="1" x14ac:dyDescent="0.25">
      <c r="B12" s="124" t="s">
        <v>23</v>
      </c>
      <c r="C12" s="168"/>
      <c r="D12" s="99" t="str">
        <f>BUDGETSKABELON!D12</f>
        <v>xxxx-xxxxxxxx</v>
      </c>
      <c r="E12" s="110"/>
      <c r="G12" s="23"/>
      <c r="H12" s="5"/>
      <c r="I12" s="5"/>
      <c r="J12" s="23"/>
      <c r="K12" s="23"/>
      <c r="N12" s="5"/>
      <c r="P12" s="6"/>
    </row>
    <row r="13" spans="2:16" s="7" customFormat="1" ht="17.25" customHeight="1" x14ac:dyDescent="0.25">
      <c r="B13" s="181"/>
      <c r="C13" s="181"/>
      <c r="D13" s="58"/>
      <c r="E13" s="108"/>
      <c r="G13" s="23"/>
      <c r="H13" s="5"/>
      <c r="I13" s="5"/>
      <c r="J13" s="23"/>
      <c r="K13" s="23"/>
      <c r="N13" s="5"/>
      <c r="P13" s="6"/>
    </row>
    <row r="14" spans="2:16" s="7" customFormat="1" ht="17.25" customHeight="1" x14ac:dyDescent="0.25">
      <c r="B14" s="133" t="s">
        <v>18</v>
      </c>
      <c r="C14" s="146"/>
      <c r="D14" s="97" t="str">
        <f>BUDGETSKABELON!D14</f>
        <v>&lt;navn&gt;</v>
      </c>
      <c r="E14" s="110"/>
      <c r="G14" s="23"/>
      <c r="H14" s="5"/>
      <c r="I14" s="5"/>
      <c r="J14" s="23"/>
      <c r="K14" s="23"/>
      <c r="N14" s="5"/>
      <c r="P14" s="6"/>
    </row>
    <row r="15" spans="2:16" s="7" customFormat="1" ht="17.25" customHeight="1" x14ac:dyDescent="0.25">
      <c r="B15" s="124" t="s">
        <v>100</v>
      </c>
      <c r="C15" s="168"/>
      <c r="D15" s="99" t="str">
        <f>BUDGETSKABELON!D15</f>
        <v>&lt;navn&gt;</v>
      </c>
      <c r="E15" s="110"/>
      <c r="G15" s="23"/>
      <c r="H15" s="5"/>
      <c r="I15" s="5"/>
      <c r="J15" s="23"/>
      <c r="K15" s="23"/>
      <c r="N15" s="5"/>
      <c r="P15" s="6"/>
    </row>
    <row r="16" spans="2:16" s="7" customFormat="1" ht="17.25" customHeight="1" x14ac:dyDescent="0.25">
      <c r="B16" s="131" t="s">
        <v>19</v>
      </c>
      <c r="C16" s="169"/>
      <c r="D16" s="100" t="str">
        <f>BUDGETSKABELON!D16</f>
        <v>&lt;navn&gt;</v>
      </c>
      <c r="E16" s="110"/>
      <c r="G16" s="23"/>
      <c r="H16" s="5"/>
      <c r="I16" s="5"/>
      <c r="J16" s="23"/>
      <c r="K16" s="23"/>
      <c r="N16" s="5"/>
      <c r="P16" s="6"/>
    </row>
    <row r="17" spans="2:22" s="7" customFormat="1" ht="17.25" customHeight="1" x14ac:dyDescent="0.4">
      <c r="B17" s="66"/>
      <c r="C17" s="27"/>
      <c r="D17" s="4"/>
      <c r="E17" s="4"/>
      <c r="G17" s="23"/>
      <c r="H17" s="5"/>
      <c r="I17" s="5"/>
      <c r="J17" s="23"/>
      <c r="K17" s="23"/>
      <c r="N17" s="5"/>
      <c r="P17" s="6"/>
      <c r="V17" s="120"/>
    </row>
    <row r="18" spans="2:22" s="7" customFormat="1" ht="17.25" customHeight="1" x14ac:dyDescent="0.25">
      <c r="B18" s="128" t="s">
        <v>12</v>
      </c>
      <c r="C18" s="145"/>
      <c r="D18" s="38" t="s">
        <v>91</v>
      </c>
      <c r="E18" s="20" t="s">
        <v>85</v>
      </c>
      <c r="F18" s="20" t="s">
        <v>92</v>
      </c>
      <c r="G18" s="178" t="s">
        <v>166</v>
      </c>
      <c r="H18" s="179"/>
      <c r="I18" s="5"/>
      <c r="J18" s="23"/>
      <c r="K18" s="23"/>
      <c r="N18" s="5"/>
      <c r="P18" s="6"/>
    </row>
    <row r="19" spans="2:22" s="7" customFormat="1" ht="17.25" customHeight="1" x14ac:dyDescent="0.25">
      <c r="B19" s="133" t="s">
        <v>180</v>
      </c>
      <c r="C19" s="146"/>
      <c r="D19" s="89">
        <v>0</v>
      </c>
      <c r="E19" s="114">
        <f>BUDGETSKABELON!D19</f>
        <v>0</v>
      </c>
      <c r="F19" s="85">
        <f>SUM(E19-D19)</f>
        <v>0</v>
      </c>
      <c r="G19" s="157" t="s">
        <v>90</v>
      </c>
      <c r="H19" s="180"/>
      <c r="I19" s="5"/>
      <c r="J19" s="23"/>
      <c r="K19" s="23"/>
      <c r="N19" s="5"/>
      <c r="P19" s="6"/>
    </row>
    <row r="20" spans="2:22" s="7" customFormat="1" ht="17.25" customHeight="1" x14ac:dyDescent="0.25">
      <c r="B20" s="147" t="s">
        <v>15</v>
      </c>
      <c r="C20" s="148"/>
      <c r="D20" s="72">
        <v>0</v>
      </c>
      <c r="E20" s="119">
        <f>BUDGETSKABELON!D20</f>
        <v>0</v>
      </c>
      <c r="F20" s="76">
        <f t="shared" ref="F20:F23" si="0">SUM(E20-D20)</f>
        <v>0</v>
      </c>
      <c r="G20" s="159" t="s">
        <v>90</v>
      </c>
      <c r="H20" s="176"/>
      <c r="I20" s="5"/>
      <c r="J20" s="23"/>
      <c r="K20" s="23"/>
      <c r="N20" s="5"/>
      <c r="P20" s="6"/>
    </row>
    <row r="21" spans="2:22" s="7" customFormat="1" ht="17.25" customHeight="1" x14ac:dyDescent="0.25">
      <c r="B21" s="149" t="s">
        <v>20</v>
      </c>
      <c r="C21" s="150"/>
      <c r="D21" s="72">
        <v>0</v>
      </c>
      <c r="E21" s="72">
        <f>BUDGETSKABELON!D21</f>
        <v>0</v>
      </c>
      <c r="F21" s="122">
        <f t="shared" si="0"/>
        <v>0</v>
      </c>
      <c r="G21" s="159" t="s">
        <v>90</v>
      </c>
      <c r="H21" s="176"/>
      <c r="I21" s="5"/>
      <c r="J21" s="23"/>
      <c r="K21" s="23"/>
      <c r="N21" s="5"/>
      <c r="P21" s="6"/>
    </row>
    <row r="22" spans="2:22" s="7" customFormat="1" ht="17.25" customHeight="1" x14ac:dyDescent="0.25">
      <c r="B22" s="149" t="s">
        <v>20</v>
      </c>
      <c r="C22" s="150"/>
      <c r="D22" s="72">
        <v>0</v>
      </c>
      <c r="E22" s="72">
        <f>BUDGETSKABELON!D22</f>
        <v>0</v>
      </c>
      <c r="F22" s="76">
        <f t="shared" si="0"/>
        <v>0</v>
      </c>
      <c r="G22" s="159" t="s">
        <v>90</v>
      </c>
      <c r="H22" s="176"/>
      <c r="I22" s="5"/>
      <c r="J22" s="23"/>
      <c r="K22" s="23"/>
      <c r="N22" s="5"/>
      <c r="P22" s="6"/>
    </row>
    <row r="23" spans="2:22" s="7" customFormat="1" ht="17.25" customHeight="1" thickBot="1" x14ac:dyDescent="0.3">
      <c r="B23" s="151" t="s">
        <v>20</v>
      </c>
      <c r="C23" s="152"/>
      <c r="D23" s="90">
        <v>0</v>
      </c>
      <c r="E23" s="109">
        <f>BUDGETSKABELON!D23</f>
        <v>0</v>
      </c>
      <c r="F23" s="123">
        <f t="shared" si="0"/>
        <v>0</v>
      </c>
      <c r="G23" s="161" t="s">
        <v>90</v>
      </c>
      <c r="H23" s="177"/>
      <c r="I23" s="5"/>
      <c r="J23" s="23"/>
      <c r="K23" s="23"/>
      <c r="N23" s="5"/>
      <c r="P23" s="6"/>
    </row>
    <row r="24" spans="2:22" s="12" customFormat="1" ht="16.5" customHeight="1" thickBot="1" x14ac:dyDescent="0.3">
      <c r="B24" s="153" t="s">
        <v>16</v>
      </c>
      <c r="C24" s="154"/>
      <c r="D24" s="64">
        <f>SUM(D19:D23)</f>
        <v>0</v>
      </c>
      <c r="E24" s="64">
        <f>SUM(E19:E23)</f>
        <v>0</v>
      </c>
      <c r="F24" s="121">
        <f t="shared" ref="F24" si="1">SUM(F21:F23)</f>
        <v>0</v>
      </c>
      <c r="G24" s="161" t="s">
        <v>90</v>
      </c>
      <c r="H24" s="177"/>
      <c r="I24" s="22"/>
      <c r="J24" s="11"/>
      <c r="K24" s="11"/>
      <c r="N24" s="22"/>
      <c r="P24" s="11"/>
    </row>
    <row r="25" spans="2:22" s="12" customFormat="1" ht="16.5" customHeight="1" x14ac:dyDescent="0.25">
      <c r="B25" s="16"/>
      <c r="C25" s="16"/>
      <c r="D25" s="14"/>
      <c r="E25" s="14"/>
      <c r="G25" s="11"/>
      <c r="H25" s="22"/>
      <c r="I25" s="22"/>
      <c r="J25" s="11"/>
      <c r="K25" s="11"/>
      <c r="N25" s="22"/>
      <c r="P25" s="11"/>
    </row>
    <row r="26" spans="2:22" s="12" customFormat="1" ht="16.5" customHeight="1" x14ac:dyDescent="0.25">
      <c r="B26" s="29" t="s">
        <v>25</v>
      </c>
      <c r="C26" s="15" t="s">
        <v>81</v>
      </c>
      <c r="F26" s="41"/>
      <c r="G26" s="11"/>
      <c r="H26" s="68"/>
      <c r="I26" s="40"/>
      <c r="J26" s="11"/>
      <c r="K26" s="11"/>
      <c r="N26" s="40"/>
      <c r="P26" s="11"/>
    </row>
    <row r="27" spans="2:22" s="12" customFormat="1" ht="16.5" customHeight="1" x14ac:dyDescent="0.25">
      <c r="B27" s="17">
        <v>1</v>
      </c>
      <c r="C27" s="128" t="str">
        <f>BUDGETSKABELON!C27</f>
        <v>MANUSKRIPT</v>
      </c>
      <c r="D27" s="145"/>
      <c r="E27" s="20" t="s">
        <v>91</v>
      </c>
      <c r="F27" s="20" t="s">
        <v>85</v>
      </c>
      <c r="G27" s="118" t="s">
        <v>92</v>
      </c>
      <c r="H27" s="42" t="s">
        <v>166</v>
      </c>
    </row>
    <row r="28" spans="2:22" s="11" customFormat="1" ht="16.5" customHeight="1" x14ac:dyDescent="0.25">
      <c r="B28" s="33" t="s">
        <v>30</v>
      </c>
      <c r="C28" s="133" t="str">
        <f>BUDGETSKABELON!C28</f>
        <v>Honorar/løn til forfatter</v>
      </c>
      <c r="D28" s="146"/>
      <c r="E28" s="73">
        <v>0</v>
      </c>
      <c r="F28" s="114">
        <f>BUDGETSKABELON!E28</f>
        <v>0</v>
      </c>
      <c r="G28" s="78">
        <f>SUM(F28-E28)</f>
        <v>0</v>
      </c>
      <c r="H28" s="101" t="s">
        <v>90</v>
      </c>
    </row>
    <row r="29" spans="2:22" s="11" customFormat="1" ht="16.5" customHeight="1" x14ac:dyDescent="0.25">
      <c r="B29" s="35" t="str">
        <f>BUDGETSKABELON!B29</f>
        <v>1.2</v>
      </c>
      <c r="C29" s="124" t="str">
        <f>BUDGETSKABELON!C29</f>
        <v>Honorar/løn til manuskonsulent</v>
      </c>
      <c r="D29" s="168"/>
      <c r="E29" s="72">
        <v>0</v>
      </c>
      <c r="F29" s="75">
        <f>BUDGETSKABELON!E29</f>
        <v>0</v>
      </c>
      <c r="G29" s="76">
        <f>SUM(F29-E29)</f>
        <v>0</v>
      </c>
      <c r="H29" s="102" t="s">
        <v>90</v>
      </c>
    </row>
    <row r="30" spans="2:22" s="11" customFormat="1" ht="16.5" customHeight="1" x14ac:dyDescent="0.25">
      <c r="B30" s="34" t="s">
        <v>31</v>
      </c>
      <c r="C30" s="131" t="str">
        <f>BUDGETSKABELON!C30</f>
        <v>Rettighedskøb</v>
      </c>
      <c r="D30" s="169"/>
      <c r="E30" s="70">
        <v>0</v>
      </c>
      <c r="F30" s="70">
        <f>BUDGETSKABELON!E30</f>
        <v>0</v>
      </c>
      <c r="G30" s="81">
        <f>SUM(F30-E30)</f>
        <v>0</v>
      </c>
      <c r="H30" s="103" t="s">
        <v>90</v>
      </c>
    </row>
    <row r="31" spans="2:22" s="12" customFormat="1" ht="16.5" customHeight="1" x14ac:dyDescent="0.25">
      <c r="B31" s="18">
        <v>1</v>
      </c>
      <c r="C31" s="128" t="str">
        <f>BUDGETSKABELON!C31</f>
        <v>I alt</v>
      </c>
      <c r="D31" s="145"/>
      <c r="E31" s="55">
        <f>SUM(E28:E30)</f>
        <v>0</v>
      </c>
      <c r="F31" s="55">
        <f>SUM(F28:F30)</f>
        <v>0</v>
      </c>
      <c r="G31" s="55">
        <f t="shared" ref="G31" si="2">SUM(G28:G30)</f>
        <v>0</v>
      </c>
      <c r="H31" s="104" t="s">
        <v>90</v>
      </c>
    </row>
    <row r="32" spans="2:22" s="12" customFormat="1" ht="16.5" customHeight="1" x14ac:dyDescent="0.25">
      <c r="B32" s="19"/>
      <c r="C32" s="19"/>
      <c r="D32" s="15"/>
      <c r="E32" s="21"/>
      <c r="F32" s="21"/>
      <c r="G32" s="21"/>
      <c r="H32" s="21"/>
    </row>
    <row r="33" spans="2:35" s="12" customFormat="1" ht="16.5" customHeight="1" x14ac:dyDescent="0.25">
      <c r="B33" s="17">
        <v>2</v>
      </c>
      <c r="C33" s="128" t="str">
        <f>BUDGETSKABELON!C33</f>
        <v>FØR OPTAGELSE / UDVIKLINGSFASE</v>
      </c>
      <c r="D33" s="145"/>
      <c r="E33" s="20" t="s">
        <v>91</v>
      </c>
      <c r="F33" s="20" t="s">
        <v>85</v>
      </c>
      <c r="G33" s="20" t="s">
        <v>92</v>
      </c>
      <c r="H33" s="42" t="s">
        <v>166</v>
      </c>
    </row>
    <row r="34" spans="2:35" s="12" customFormat="1" ht="16.5" customHeight="1" x14ac:dyDescent="0.25">
      <c r="B34" s="33" t="s">
        <v>46</v>
      </c>
      <c r="C34" s="133" t="str">
        <f>BUDGETSKABELON!C34</f>
        <v>Transport (taxa, tog, færge, km-penge)</v>
      </c>
      <c r="D34" s="146"/>
      <c r="E34" s="71">
        <v>0</v>
      </c>
      <c r="F34" s="114">
        <f>BUDGETSKABELON!E34</f>
        <v>0</v>
      </c>
      <c r="G34" s="78">
        <f>SUM(F34-E34)</f>
        <v>0</v>
      </c>
      <c r="H34" s="101" t="s">
        <v>90</v>
      </c>
    </row>
    <row r="35" spans="2:35" s="12" customFormat="1" ht="16.5" customHeight="1" x14ac:dyDescent="0.25">
      <c r="B35" s="34" t="s">
        <v>47</v>
      </c>
      <c r="C35" s="124" t="str">
        <f>BUDGETSKABELON!C35</f>
        <v>Forplejning/fortæring</v>
      </c>
      <c r="D35" s="168"/>
      <c r="E35" s="72">
        <v>0</v>
      </c>
      <c r="F35" s="75">
        <f>BUDGETSKABELON!E35</f>
        <v>0</v>
      </c>
      <c r="G35" s="82">
        <f>SUM(F35-E35)</f>
        <v>0</v>
      </c>
      <c r="H35" s="105" t="s">
        <v>90</v>
      </c>
    </row>
    <row r="36" spans="2:35" s="12" customFormat="1" ht="16.5" customHeight="1" x14ac:dyDescent="0.25">
      <c r="B36" s="35" t="s">
        <v>48</v>
      </c>
      <c r="C36" s="124" t="str">
        <f>BUDGETSKABELON!C36</f>
        <v>Ophold</v>
      </c>
      <c r="D36" s="168"/>
      <c r="E36" s="72">
        <v>0</v>
      </c>
      <c r="F36" s="83">
        <f>BUDGETSKABELON!E36</f>
        <v>0</v>
      </c>
      <c r="G36" s="82">
        <f>SUM(F36-E36)</f>
        <v>0</v>
      </c>
      <c r="H36" s="105" t="s">
        <v>90</v>
      </c>
    </row>
    <row r="37" spans="2:35" s="12" customFormat="1" ht="16.5" customHeight="1" x14ac:dyDescent="0.25">
      <c r="B37" s="36" t="s">
        <v>49</v>
      </c>
      <c r="C37" s="131" t="str">
        <f>BUDGETSKABELON!C37</f>
        <v>Andet</v>
      </c>
      <c r="D37" s="169"/>
      <c r="E37" s="73">
        <v>0</v>
      </c>
      <c r="F37" s="70">
        <f>BUDGETSKABELON!E37</f>
        <v>0</v>
      </c>
      <c r="G37" s="79">
        <f>SUM(F37-E37)</f>
        <v>0</v>
      </c>
      <c r="H37" s="103" t="s">
        <v>90</v>
      </c>
    </row>
    <row r="38" spans="2:35" s="12" customFormat="1" ht="16.5" customHeight="1" x14ac:dyDescent="0.25">
      <c r="B38" s="18">
        <v>2</v>
      </c>
      <c r="C38" s="128" t="str">
        <f>BUDGETSKABELON!C38</f>
        <v>I alt</v>
      </c>
      <c r="D38" s="145"/>
      <c r="E38" s="55">
        <f>SUM(E34:E37)</f>
        <v>0</v>
      </c>
      <c r="F38" s="55">
        <f>SUM(F34:F37)</f>
        <v>0</v>
      </c>
      <c r="G38" s="55">
        <f t="shared" ref="G38" si="3">SUM(G34:G37)</f>
        <v>0</v>
      </c>
      <c r="H38" s="104" t="s">
        <v>90</v>
      </c>
    </row>
    <row r="39" spans="2:35" s="12" customFormat="1" ht="16.5" customHeight="1" x14ac:dyDescent="0.25">
      <c r="B39" s="19"/>
      <c r="C39" s="19"/>
      <c r="D39" s="15"/>
      <c r="E39" s="21"/>
      <c r="F39" s="21"/>
      <c r="G39" s="21"/>
      <c r="H39" s="21"/>
      <c r="AI39" s="115"/>
    </row>
    <row r="40" spans="2:35" s="12" customFormat="1" ht="16.5" customHeight="1" x14ac:dyDescent="0.25">
      <c r="B40" s="17">
        <v>3</v>
      </c>
      <c r="C40" s="128" t="str">
        <f>BUDGETSKABELON!C40</f>
        <v>INSTRUKTØR / PRODUCER</v>
      </c>
      <c r="D40" s="145"/>
      <c r="E40" s="20" t="s">
        <v>91</v>
      </c>
      <c r="F40" s="20" t="s">
        <v>85</v>
      </c>
      <c r="G40" s="20" t="s">
        <v>92</v>
      </c>
      <c r="H40" s="42" t="s">
        <v>166</v>
      </c>
    </row>
    <row r="41" spans="2:35" s="12" customFormat="1" ht="16.5" customHeight="1" x14ac:dyDescent="0.25">
      <c r="B41" s="33" t="s">
        <v>50</v>
      </c>
      <c r="C41" s="143" t="str">
        <f>BUDGETSKABELON!C41</f>
        <v>Honorar/løn til instruktør</v>
      </c>
      <c r="D41" s="144"/>
      <c r="E41" s="72">
        <v>0</v>
      </c>
      <c r="F41" s="114">
        <f>BUDGETSKABELON!E41</f>
        <v>0</v>
      </c>
      <c r="G41" s="78">
        <f>SUM(F41-E41)</f>
        <v>0</v>
      </c>
      <c r="H41" s="101" t="s">
        <v>90</v>
      </c>
    </row>
    <row r="42" spans="2:35" s="12" customFormat="1" ht="16.5" customHeight="1" x14ac:dyDescent="0.25">
      <c r="B42" s="34" t="s">
        <v>51</v>
      </c>
      <c r="C42" s="137" t="str">
        <f>BUDGETSKABELON!C42</f>
        <v>Honorar/løn til producer</v>
      </c>
      <c r="D42" s="138"/>
      <c r="E42" s="83">
        <v>0</v>
      </c>
      <c r="F42" s="75">
        <f>BUDGETSKABELON!E42</f>
        <v>0</v>
      </c>
      <c r="G42" s="84">
        <f>SUM(F42-E42)</f>
        <v>0</v>
      </c>
      <c r="H42" s="103" t="s">
        <v>90</v>
      </c>
    </row>
    <row r="43" spans="2:35" s="12" customFormat="1" ht="16.5" customHeight="1" x14ac:dyDescent="0.25">
      <c r="B43" s="18">
        <v>3</v>
      </c>
      <c r="C43" s="128" t="str">
        <f>BUDGETSKABELON!C43</f>
        <v>I alt</v>
      </c>
      <c r="D43" s="129"/>
      <c r="E43" s="55">
        <f>SUM(E41:E42)</f>
        <v>0</v>
      </c>
      <c r="F43" s="55">
        <f>SUM(F41:F42)</f>
        <v>0</v>
      </c>
      <c r="G43" s="55">
        <f t="shared" ref="G43" si="4">SUM(G41:G42)</f>
        <v>0</v>
      </c>
      <c r="H43" s="104" t="s">
        <v>90</v>
      </c>
    </row>
    <row r="44" spans="2:35" s="12" customFormat="1" ht="16.5" customHeight="1" x14ac:dyDescent="0.25">
      <c r="B44" s="19"/>
      <c r="C44" s="19"/>
      <c r="D44" s="15"/>
      <c r="E44" s="21"/>
      <c r="F44" s="21"/>
      <c r="G44" s="21"/>
      <c r="H44" s="21"/>
    </row>
    <row r="45" spans="2:35" s="12" customFormat="1" ht="16.5" customHeight="1" x14ac:dyDescent="0.25">
      <c r="B45" s="17">
        <v>4</v>
      </c>
      <c r="C45" s="128" t="str">
        <f>BUDGETSKABELON!C45</f>
        <v>MEDVIRKENDE</v>
      </c>
      <c r="D45" s="129"/>
      <c r="E45" s="20" t="s">
        <v>91</v>
      </c>
      <c r="F45" s="20" t="s">
        <v>85</v>
      </c>
      <c r="G45" s="20" t="s">
        <v>92</v>
      </c>
      <c r="H45" s="42" t="s">
        <v>166</v>
      </c>
    </row>
    <row r="46" spans="2:35" s="12" customFormat="1" ht="16.5" customHeight="1" x14ac:dyDescent="0.25">
      <c r="B46" s="33" t="s">
        <v>52</v>
      </c>
      <c r="C46" s="165" t="str">
        <f>BUDGETSKABELON!C46</f>
        <v>Honorar/løn til medvirkende (skuespillere)</v>
      </c>
      <c r="D46" s="166"/>
      <c r="E46" s="69">
        <v>0</v>
      </c>
      <c r="F46" s="69">
        <f>BUDGETSKABELON!E46</f>
        <v>0</v>
      </c>
      <c r="G46" s="78">
        <f>SUM(F46-E46)</f>
        <v>0</v>
      </c>
      <c r="H46" s="101" t="s">
        <v>90</v>
      </c>
    </row>
    <row r="47" spans="2:35" s="12" customFormat="1" ht="16.5" customHeight="1" x14ac:dyDescent="0.25">
      <c r="B47" s="34" t="s">
        <v>53</v>
      </c>
      <c r="C47" s="124" t="str">
        <f>BUDGETSKABELON!C47</f>
        <v>Honorar/løn statister</v>
      </c>
      <c r="D47" s="125"/>
      <c r="E47" s="72">
        <v>0</v>
      </c>
      <c r="F47" s="72">
        <f>BUDGETSKABELON!E47</f>
        <v>0</v>
      </c>
      <c r="G47" s="82">
        <f>SUM(F47-E47)</f>
        <v>0</v>
      </c>
      <c r="H47" s="105" t="s">
        <v>90</v>
      </c>
    </row>
    <row r="48" spans="2:35" s="12" customFormat="1" ht="16.5" customHeight="1" x14ac:dyDescent="0.25">
      <c r="B48" s="36" t="s">
        <v>58</v>
      </c>
      <c r="C48" s="143" t="str">
        <f>BUDGETSKABELON!C48</f>
        <v xml:space="preserve">Andet </v>
      </c>
      <c r="D48" s="144"/>
      <c r="E48" s="74">
        <v>0</v>
      </c>
      <c r="F48" s="75">
        <f>BUDGETSKABELON!E48</f>
        <v>0</v>
      </c>
      <c r="G48" s="76">
        <f>SUM(F48-E48)</f>
        <v>0</v>
      </c>
      <c r="H48" s="103" t="s">
        <v>90</v>
      </c>
    </row>
    <row r="49" spans="2:8" s="12" customFormat="1" ht="16.5" customHeight="1" x14ac:dyDescent="0.25">
      <c r="B49" s="18">
        <v>4</v>
      </c>
      <c r="C49" s="128" t="str">
        <f>BUDGETSKABELON!C49</f>
        <v>I alt</v>
      </c>
      <c r="D49" s="129"/>
      <c r="E49" s="55">
        <f>SUM(E46:E48)</f>
        <v>0</v>
      </c>
      <c r="F49" s="55">
        <f>SUM(F46:F48)</f>
        <v>0</v>
      </c>
      <c r="G49" s="55">
        <f t="shared" ref="G49" si="5">SUM(G46:G48)</f>
        <v>0</v>
      </c>
      <c r="H49" s="104" t="s">
        <v>90</v>
      </c>
    </row>
    <row r="50" spans="2:8" s="12" customFormat="1" ht="16.5" customHeight="1" x14ac:dyDescent="0.25">
      <c r="B50" s="19"/>
      <c r="C50" s="19"/>
      <c r="D50" s="15"/>
      <c r="E50" s="21"/>
      <c r="F50" s="21"/>
      <c r="G50" s="21"/>
      <c r="H50" s="21"/>
    </row>
    <row r="51" spans="2:8" s="12" customFormat="1" ht="16.5" customHeight="1" x14ac:dyDescent="0.25">
      <c r="B51" s="17">
        <v>5</v>
      </c>
      <c r="C51" s="128" t="str">
        <f>BUDGETSKABELON!C51</f>
        <v>HOLD (GRUPPERET I AFDELINGER)</v>
      </c>
      <c r="D51" s="129"/>
      <c r="E51" s="20" t="s">
        <v>91</v>
      </c>
      <c r="F51" s="20" t="s">
        <v>85</v>
      </c>
      <c r="G51" s="20" t="s">
        <v>92</v>
      </c>
      <c r="H51" s="42" t="s">
        <v>166</v>
      </c>
    </row>
    <row r="52" spans="2:8" s="12" customFormat="1" ht="16.5" customHeight="1" x14ac:dyDescent="0.25">
      <c r="B52" s="33" t="str">
        <f>BUDGETSKABELON!B52</f>
        <v>5.1</v>
      </c>
      <c r="C52" s="165" t="str">
        <f>BUDGETSKABELON!C52</f>
        <v>Honorar/løn instruktion (assistent)</v>
      </c>
      <c r="D52" s="166"/>
      <c r="E52" s="69">
        <v>0</v>
      </c>
      <c r="F52" s="69">
        <f>BUDGETSKABELON!E52</f>
        <v>0</v>
      </c>
      <c r="G52" s="78">
        <f t="shared" ref="G52:G59" si="6">SUM(F52-E52)</f>
        <v>0</v>
      </c>
      <c r="H52" s="101" t="s">
        <v>90</v>
      </c>
    </row>
    <row r="53" spans="2:8" s="12" customFormat="1" ht="16.5" customHeight="1" x14ac:dyDescent="0.25">
      <c r="B53" s="35" t="str">
        <f>BUDGETSKABELON!B53</f>
        <v>5.2</v>
      </c>
      <c r="C53" s="124" t="str">
        <f>BUDGETSKABELON!C53</f>
        <v>Honorar/løn produktion</v>
      </c>
      <c r="D53" s="168"/>
      <c r="E53" s="72">
        <v>0</v>
      </c>
      <c r="F53" s="72">
        <f>BUDGETSKABELON!E53</f>
        <v>0</v>
      </c>
      <c r="G53" s="82">
        <f t="shared" si="6"/>
        <v>0</v>
      </c>
      <c r="H53" s="105" t="s">
        <v>90</v>
      </c>
    </row>
    <row r="54" spans="2:8" s="12" customFormat="1" ht="16.5" customHeight="1" x14ac:dyDescent="0.25">
      <c r="B54" s="35" t="str">
        <f>BUDGETSKABELON!B54</f>
        <v>5.3</v>
      </c>
      <c r="C54" s="124" t="str">
        <f>BUDGETSKABELON!C54</f>
        <v>Honorar/løn foto</v>
      </c>
      <c r="D54" s="168"/>
      <c r="E54" s="72">
        <v>0</v>
      </c>
      <c r="F54" s="72">
        <f>BUDGETSKABELON!E54</f>
        <v>0</v>
      </c>
      <c r="G54" s="82">
        <f t="shared" si="6"/>
        <v>0</v>
      </c>
      <c r="H54" s="105" t="s">
        <v>90</v>
      </c>
    </row>
    <row r="55" spans="2:8" s="12" customFormat="1" ht="16.5" customHeight="1" x14ac:dyDescent="0.25">
      <c r="B55" s="35" t="str">
        <f>BUDGETSKABELON!B55</f>
        <v>5.4</v>
      </c>
      <c r="C55" s="124" t="str">
        <f>BUDGETSKABELON!C55</f>
        <v>Honorar/løn grip</v>
      </c>
      <c r="D55" s="168"/>
      <c r="E55" s="72">
        <v>0</v>
      </c>
      <c r="F55" s="72">
        <f>BUDGETSKABELON!E55</f>
        <v>0</v>
      </c>
      <c r="G55" s="82">
        <f t="shared" si="6"/>
        <v>0</v>
      </c>
      <c r="H55" s="106" t="s">
        <v>90</v>
      </c>
    </row>
    <row r="56" spans="2:8" s="12" customFormat="1" ht="16.5" customHeight="1" x14ac:dyDescent="0.25">
      <c r="B56" s="35" t="str">
        <f>BUDGETSKABELON!B56</f>
        <v>5.5</v>
      </c>
      <c r="C56" s="124" t="str">
        <f>BUDGETSKABELON!C56</f>
        <v>Honorar/løn tone</v>
      </c>
      <c r="D56" s="168"/>
      <c r="E56" s="72">
        <v>0</v>
      </c>
      <c r="F56" s="72">
        <f>BUDGETSKABELON!E56</f>
        <v>0</v>
      </c>
      <c r="G56" s="82">
        <f t="shared" si="6"/>
        <v>0</v>
      </c>
      <c r="H56" s="105" t="s">
        <v>90</v>
      </c>
    </row>
    <row r="57" spans="2:8" s="12" customFormat="1" ht="16.5" customHeight="1" x14ac:dyDescent="0.25">
      <c r="B57" s="35" t="str">
        <f>BUDGETSKABELON!B57</f>
        <v>5.6</v>
      </c>
      <c r="C57" s="124" t="str">
        <f>BUDGETSKABELON!C57</f>
        <v>Honorar/løn belysning</v>
      </c>
      <c r="D57" s="168"/>
      <c r="E57" s="72">
        <v>0</v>
      </c>
      <c r="F57" s="72">
        <f>BUDGETSKABELON!E57</f>
        <v>0</v>
      </c>
      <c r="G57" s="82">
        <f t="shared" si="6"/>
        <v>0</v>
      </c>
      <c r="H57" s="106" t="s">
        <v>90</v>
      </c>
    </row>
    <row r="58" spans="2:8" s="12" customFormat="1" ht="16.5" customHeight="1" x14ac:dyDescent="0.25">
      <c r="B58" s="35" t="str">
        <f>BUDGETSKABELON!B58</f>
        <v>5.7</v>
      </c>
      <c r="C58" s="124" t="str">
        <f>BUDGETSKABELON!C58</f>
        <v>Honorar/løn scenografi &amp; regi</v>
      </c>
      <c r="D58" s="168"/>
      <c r="E58" s="72">
        <v>0</v>
      </c>
      <c r="F58" s="75">
        <f>BUDGETSKABELON!E58</f>
        <v>0</v>
      </c>
      <c r="G58" s="76">
        <f t="shared" si="6"/>
        <v>0</v>
      </c>
      <c r="H58" s="105" t="s">
        <v>90</v>
      </c>
    </row>
    <row r="59" spans="2:8" s="12" customFormat="1" ht="16.5" customHeight="1" x14ac:dyDescent="0.25">
      <c r="B59" s="34" t="str">
        <f>BUDGETSKABELON!B59</f>
        <v>5.8</v>
      </c>
      <c r="C59" s="143" t="str">
        <f>BUDGETSKABELON!C59</f>
        <v>Honorar/løn kostume &amp; make-up</v>
      </c>
      <c r="D59" s="144"/>
      <c r="E59" s="74">
        <v>0</v>
      </c>
      <c r="F59" s="70">
        <f>BUDGETSKABELON!E59</f>
        <v>0</v>
      </c>
      <c r="G59" s="80">
        <f t="shared" si="6"/>
        <v>0</v>
      </c>
      <c r="H59" s="106" t="s">
        <v>90</v>
      </c>
    </row>
    <row r="60" spans="2:8" s="12" customFormat="1" ht="16.5" customHeight="1" x14ac:dyDescent="0.25">
      <c r="B60" s="37" t="s">
        <v>110</v>
      </c>
      <c r="C60" s="128" t="str">
        <f>BUDGETSKABELON!C60</f>
        <v>I alt</v>
      </c>
      <c r="D60" s="129"/>
      <c r="E60" s="55">
        <f>SUM(E52:E59)</f>
        <v>0</v>
      </c>
      <c r="F60" s="55">
        <f>SUM(F52:F59)</f>
        <v>0</v>
      </c>
      <c r="G60" s="55">
        <f t="shared" ref="G60" si="7">SUM(G52:G59)</f>
        <v>0</v>
      </c>
      <c r="H60" s="104" t="s">
        <v>90</v>
      </c>
    </row>
    <row r="61" spans="2:8" s="12" customFormat="1" ht="16.5" customHeight="1" x14ac:dyDescent="0.25">
      <c r="B61" s="19"/>
      <c r="C61" s="19"/>
      <c r="D61" s="15"/>
      <c r="E61" s="21"/>
      <c r="F61" s="21"/>
      <c r="G61" s="21"/>
      <c r="H61" s="21"/>
    </row>
    <row r="62" spans="2:8" s="12" customFormat="1" ht="16.5" customHeight="1" x14ac:dyDescent="0.25">
      <c r="B62" s="17">
        <v>6</v>
      </c>
      <c r="C62" s="128" t="str">
        <f>BUDGETSKABELON!C62</f>
        <v>UDSTYR</v>
      </c>
      <c r="D62" s="129"/>
      <c r="E62" s="20" t="s">
        <v>91</v>
      </c>
      <c r="F62" s="20" t="s">
        <v>85</v>
      </c>
      <c r="G62" s="20" t="s">
        <v>92</v>
      </c>
      <c r="H62" s="42" t="s">
        <v>166</v>
      </c>
    </row>
    <row r="63" spans="2:8" s="12" customFormat="1" ht="16.5" customHeight="1" x14ac:dyDescent="0.25">
      <c r="B63" s="33" t="str">
        <f>BUDGETSKABELON!B63</f>
        <v>6.1</v>
      </c>
      <c r="C63" s="165" t="str">
        <f>BUDGETSKABELON!C63</f>
        <v>Optagelsesudstyr (kamera, optik mm.)</v>
      </c>
      <c r="D63" s="166"/>
      <c r="E63" s="69">
        <v>0</v>
      </c>
      <c r="F63" s="72">
        <f>BUDGETSKABELON!E63</f>
        <v>0</v>
      </c>
      <c r="G63" s="78">
        <f>SUM(F63-E63)</f>
        <v>0</v>
      </c>
      <c r="H63" s="105" t="s">
        <v>90</v>
      </c>
    </row>
    <row r="64" spans="2:8" s="12" customFormat="1" ht="16.5" customHeight="1" x14ac:dyDescent="0.25">
      <c r="B64" s="35" t="str">
        <f>BUDGETSKABELON!B64</f>
        <v>6.2</v>
      </c>
      <c r="C64" s="124" t="str">
        <f>BUDGETSKABELON!C64</f>
        <v>El forbrug</v>
      </c>
      <c r="D64" s="125"/>
      <c r="E64" s="72">
        <v>0</v>
      </c>
      <c r="F64" s="72">
        <f>BUDGETSKABELON!E64</f>
        <v>0</v>
      </c>
      <c r="G64" s="82">
        <f>SUM(F64-E64)</f>
        <v>0</v>
      </c>
      <c r="H64" s="106" t="s">
        <v>90</v>
      </c>
    </row>
    <row r="65" spans="2:8" s="12" customFormat="1" ht="16.5" customHeight="1" x14ac:dyDescent="0.25">
      <c r="B65" s="35" t="str">
        <f>BUDGETSKABELON!B65</f>
        <v>6.3</v>
      </c>
      <c r="C65" s="124" t="str">
        <f>BUDGETSKABELON!C65</f>
        <v>Kommunikationsudstyr, mobiler</v>
      </c>
      <c r="D65" s="125"/>
      <c r="E65" s="72">
        <v>0</v>
      </c>
      <c r="F65" s="72">
        <f>BUDGETSKABELON!E65</f>
        <v>0</v>
      </c>
      <c r="G65" s="76">
        <f>SUM(F65-E65)</f>
        <v>0</v>
      </c>
      <c r="H65" s="105" t="s">
        <v>90</v>
      </c>
    </row>
    <row r="66" spans="2:8" s="12" customFormat="1" ht="16.5" customHeight="1" x14ac:dyDescent="0.25">
      <c r="B66" s="35" t="str">
        <f>BUDGETSKABELON!B66</f>
        <v>6.4</v>
      </c>
      <c r="C66" s="143" t="str">
        <f>BUDGETSKABELON!C66</f>
        <v xml:space="preserve">Andet </v>
      </c>
      <c r="D66" s="144"/>
      <c r="E66" s="74">
        <v>0</v>
      </c>
      <c r="F66" s="72">
        <f>BUDGETSKABELON!E66</f>
        <v>0</v>
      </c>
      <c r="G66" s="80">
        <f>SUM(F66-E66)</f>
        <v>0</v>
      </c>
      <c r="H66" s="106" t="s">
        <v>90</v>
      </c>
    </row>
    <row r="67" spans="2:8" s="12" customFormat="1" ht="16.5" customHeight="1" x14ac:dyDescent="0.25">
      <c r="B67" s="37" t="s">
        <v>168</v>
      </c>
      <c r="C67" s="128" t="str">
        <f>BUDGETSKABELON!C67</f>
        <v>I alt</v>
      </c>
      <c r="D67" s="129"/>
      <c r="E67" s="55">
        <f>SUM(E63:E66)</f>
        <v>0</v>
      </c>
      <c r="F67" s="55">
        <f>SUM(F63:F66)</f>
        <v>0</v>
      </c>
      <c r="G67" s="55">
        <f t="shared" ref="G67" si="8">SUM(G63:G66)</f>
        <v>0</v>
      </c>
      <c r="H67" s="104" t="s">
        <v>90</v>
      </c>
    </row>
    <row r="68" spans="2:8" s="12" customFormat="1" ht="16.5" customHeight="1" x14ac:dyDescent="0.25">
      <c r="B68" s="16"/>
      <c r="C68" s="16"/>
      <c r="D68" s="14"/>
      <c r="E68" s="14"/>
      <c r="F68" s="14"/>
      <c r="G68" s="14"/>
      <c r="H68" s="14"/>
    </row>
    <row r="69" spans="2:8" s="12" customFormat="1" ht="16.5" customHeight="1" x14ac:dyDescent="0.25">
      <c r="B69" s="17">
        <v>7</v>
      </c>
      <c r="C69" s="128" t="str">
        <f>BUDGETSKABELON!C69</f>
        <v>DEKORATION OG REGI</v>
      </c>
      <c r="D69" s="129"/>
      <c r="E69" s="20" t="s">
        <v>91</v>
      </c>
      <c r="F69" s="20" t="s">
        <v>85</v>
      </c>
      <c r="G69" s="20" t="s">
        <v>92</v>
      </c>
      <c r="H69" s="42" t="s">
        <v>166</v>
      </c>
    </row>
    <row r="70" spans="2:8" s="12" customFormat="1" ht="16.5" customHeight="1" x14ac:dyDescent="0.25">
      <c r="B70" s="33" t="str">
        <f>BUDGETSKABELON!B70</f>
        <v>7.1</v>
      </c>
      <c r="C70" s="165" t="str">
        <f>BUDGETSKABELON!C70</f>
        <v>Dekorationsmaterialer</v>
      </c>
      <c r="D70" s="166"/>
      <c r="E70" s="69">
        <v>0</v>
      </c>
      <c r="F70" s="72">
        <f>BUDGETSKABELON!E70</f>
        <v>0</v>
      </c>
      <c r="G70" s="78">
        <f t="shared" ref="G70:G76" si="9">SUM(F70-E70)</f>
        <v>0</v>
      </c>
      <c r="H70" s="101" t="s">
        <v>90</v>
      </c>
    </row>
    <row r="71" spans="2:8" s="12" customFormat="1" ht="16.5" customHeight="1" x14ac:dyDescent="0.25">
      <c r="B71" s="34" t="str">
        <f>BUDGETSKABELON!B71</f>
        <v>7.2</v>
      </c>
      <c r="C71" s="124" t="str">
        <f>BUDGETSKABELON!C71</f>
        <v>Materialer til studiebyg</v>
      </c>
      <c r="D71" s="125"/>
      <c r="E71" s="72">
        <v>0</v>
      </c>
      <c r="F71" s="72">
        <f>BUDGETSKABELON!E71</f>
        <v>0</v>
      </c>
      <c r="G71" s="82">
        <f t="shared" si="9"/>
        <v>0</v>
      </c>
      <c r="H71" s="106" t="s">
        <v>90</v>
      </c>
    </row>
    <row r="72" spans="2:8" s="12" customFormat="1" ht="16.5" customHeight="1" x14ac:dyDescent="0.25">
      <c r="B72" s="35" t="str">
        <f>BUDGETSKABELON!B72</f>
        <v>7.3</v>
      </c>
      <c r="C72" s="124" t="str">
        <f>BUDGETSKABELON!C72</f>
        <v>Spec. effect &amp; modeller/Stunt materiale</v>
      </c>
      <c r="D72" s="125"/>
      <c r="E72" s="72">
        <v>0</v>
      </c>
      <c r="F72" s="72">
        <f>BUDGETSKABELON!E72</f>
        <v>0</v>
      </c>
      <c r="G72" s="82">
        <f t="shared" si="9"/>
        <v>0</v>
      </c>
      <c r="H72" s="105" t="s">
        <v>90</v>
      </c>
    </row>
    <row r="73" spans="2:8" s="12" customFormat="1" ht="16.5" customHeight="1" x14ac:dyDescent="0.25">
      <c r="B73" s="34" t="str">
        <f>BUDGETSKABELON!B73</f>
        <v>7.4</v>
      </c>
      <c r="C73" s="124" t="str">
        <f>BUDGETSKABELON!C73</f>
        <v>Møbler &amp; Regi</v>
      </c>
      <c r="D73" s="125"/>
      <c r="E73" s="72">
        <v>0</v>
      </c>
      <c r="F73" s="72">
        <f>BUDGETSKABELON!E73</f>
        <v>0</v>
      </c>
      <c r="G73" s="82">
        <f t="shared" si="9"/>
        <v>0</v>
      </c>
      <c r="H73" s="106" t="s">
        <v>90</v>
      </c>
    </row>
    <row r="74" spans="2:8" s="12" customFormat="1" ht="16.5" customHeight="1" x14ac:dyDescent="0.25">
      <c r="B74" s="35" t="str">
        <f>BUDGETSKABELON!B74</f>
        <v>7.5</v>
      </c>
      <c r="C74" s="124" t="str">
        <f>BUDGETSKABELON!C74</f>
        <v>Regibiler</v>
      </c>
      <c r="D74" s="125"/>
      <c r="E74" s="72">
        <v>0</v>
      </c>
      <c r="F74" s="72">
        <f>BUDGETSKABELON!E74</f>
        <v>0</v>
      </c>
      <c r="G74" s="82">
        <f t="shared" si="9"/>
        <v>0</v>
      </c>
      <c r="H74" s="105" t="s">
        <v>90</v>
      </c>
    </row>
    <row r="75" spans="2:8" s="12" customFormat="1" ht="16.5" customHeight="1" x14ac:dyDescent="0.25">
      <c r="B75" s="34" t="str">
        <f>BUDGETSKABELON!B75</f>
        <v>7.6</v>
      </c>
      <c r="C75" s="124" t="str">
        <f>BUDGETSKABELON!C75</f>
        <v>Baggrundsmasker / comput. spec.ef.</v>
      </c>
      <c r="D75" s="125"/>
      <c r="E75" s="72">
        <v>0</v>
      </c>
      <c r="F75" s="72">
        <f>BUDGETSKABELON!E75</f>
        <v>0</v>
      </c>
      <c r="G75" s="76">
        <f t="shared" si="9"/>
        <v>0</v>
      </c>
      <c r="H75" s="105" t="s">
        <v>90</v>
      </c>
    </row>
    <row r="76" spans="2:8" s="12" customFormat="1" ht="16.5" customHeight="1" x14ac:dyDescent="0.25">
      <c r="B76" s="36" t="str">
        <f>BUDGETSKABELON!B76</f>
        <v>7.7</v>
      </c>
      <c r="C76" s="143" t="str">
        <f>BUDGETSKABELON!C76</f>
        <v>Andet</v>
      </c>
      <c r="D76" s="144"/>
      <c r="E76" s="74">
        <v>0</v>
      </c>
      <c r="F76" s="72">
        <f>BUDGETSKABELON!E76</f>
        <v>0</v>
      </c>
      <c r="G76" s="80">
        <f t="shared" si="9"/>
        <v>0</v>
      </c>
      <c r="H76" s="106" t="s">
        <v>90</v>
      </c>
    </row>
    <row r="77" spans="2:8" s="12" customFormat="1" ht="16.5" customHeight="1" x14ac:dyDescent="0.25">
      <c r="B77" s="37" t="s">
        <v>122</v>
      </c>
      <c r="C77" s="128" t="str">
        <f>BUDGETSKABELON!C77</f>
        <v>I alt</v>
      </c>
      <c r="D77" s="129"/>
      <c r="E77" s="55">
        <f>SUM(E70:E76)</f>
        <v>0</v>
      </c>
      <c r="F77" s="55">
        <f>SUM(F70:F76)</f>
        <v>0</v>
      </c>
      <c r="G77" s="55">
        <f t="shared" ref="G77" si="10">SUM(G70:G76)</f>
        <v>0</v>
      </c>
      <c r="H77" s="104" t="s">
        <v>90</v>
      </c>
    </row>
    <row r="78" spans="2:8" s="12" customFormat="1" ht="16.5" customHeight="1" x14ac:dyDescent="0.25">
      <c r="B78" s="16"/>
      <c r="C78" s="16"/>
      <c r="D78" s="14"/>
      <c r="E78" s="14"/>
      <c r="F78" s="14"/>
      <c r="G78" s="14"/>
      <c r="H78" s="14"/>
    </row>
    <row r="79" spans="2:8" s="12" customFormat="1" ht="16.5" customHeight="1" x14ac:dyDescent="0.25">
      <c r="B79" s="17">
        <v>8</v>
      </c>
      <c r="C79" s="128" t="str">
        <f>BUDGETSKABELON!C79</f>
        <v>KOSTUMER OG SMINKE</v>
      </c>
      <c r="D79" s="129"/>
      <c r="E79" s="20" t="s">
        <v>91</v>
      </c>
      <c r="F79" s="20" t="s">
        <v>85</v>
      </c>
      <c r="G79" s="20" t="s">
        <v>92</v>
      </c>
      <c r="H79" s="42" t="s">
        <v>166</v>
      </c>
    </row>
    <row r="80" spans="2:8" s="12" customFormat="1" ht="16.5" customHeight="1" x14ac:dyDescent="0.25">
      <c r="B80" s="33" t="str">
        <f>BUDGETSKABELON!B80</f>
        <v>8.1</v>
      </c>
      <c r="C80" s="165" t="str">
        <f>BUDGETSKABELON!C80</f>
        <v>Kostumer</v>
      </c>
      <c r="D80" s="166"/>
      <c r="E80" s="69">
        <v>0</v>
      </c>
      <c r="F80" s="72">
        <f>BUDGETSKABELON!E80</f>
        <v>0</v>
      </c>
      <c r="G80" s="78">
        <f>SUM(F80-E80)</f>
        <v>0</v>
      </c>
      <c r="H80" s="105" t="s">
        <v>90</v>
      </c>
    </row>
    <row r="81" spans="2:8" s="12" customFormat="1" ht="16.5" customHeight="1" x14ac:dyDescent="0.25">
      <c r="B81" s="35" t="str">
        <f>BUDGETSKABELON!B81</f>
        <v>8.2</v>
      </c>
      <c r="C81" s="124" t="str">
        <f>BUDGETSKABELON!C81</f>
        <v>Sminkeartikler</v>
      </c>
      <c r="D81" s="125"/>
      <c r="E81" s="72">
        <v>0</v>
      </c>
      <c r="F81" s="72">
        <f>BUDGETSKABELON!E81</f>
        <v>0</v>
      </c>
      <c r="G81" s="82">
        <f>SUM(F81-E81)</f>
        <v>0</v>
      </c>
      <c r="H81" s="106" t="s">
        <v>90</v>
      </c>
    </row>
    <row r="82" spans="2:8" s="12" customFormat="1" ht="16.5" customHeight="1" x14ac:dyDescent="0.25">
      <c r="B82" s="34" t="str">
        <f>BUDGETSKABELON!B82</f>
        <v>8.3</v>
      </c>
      <c r="C82" s="124" t="str">
        <f>BUDGETSKABELON!C82</f>
        <v>Masker og parykker</v>
      </c>
      <c r="D82" s="125"/>
      <c r="E82" s="72">
        <v>0</v>
      </c>
      <c r="F82" s="72">
        <f>BUDGETSKABELON!E82</f>
        <v>0</v>
      </c>
      <c r="G82" s="82">
        <f>SUM(F82-E82)</f>
        <v>0</v>
      </c>
      <c r="H82" s="105" t="s">
        <v>90</v>
      </c>
    </row>
    <row r="83" spans="2:8" s="12" customFormat="1" ht="16.5" customHeight="1" x14ac:dyDescent="0.25">
      <c r="B83" s="35" t="str">
        <f>BUDGETSKABELON!B83</f>
        <v>8.4</v>
      </c>
      <c r="C83" s="124" t="str">
        <f>BUDGETSKABELON!C83</f>
        <v>Extern frisør</v>
      </c>
      <c r="D83" s="125"/>
      <c r="E83" s="72">
        <v>0</v>
      </c>
      <c r="F83" s="72">
        <f>BUDGETSKABELON!E83</f>
        <v>0</v>
      </c>
      <c r="G83" s="82">
        <f>SUM(F83-E83)</f>
        <v>0</v>
      </c>
      <c r="H83" s="106" t="s">
        <v>90</v>
      </c>
    </row>
    <row r="84" spans="2:8" s="12" customFormat="1" ht="16.5" customHeight="1" x14ac:dyDescent="0.25">
      <c r="B84" s="35" t="str">
        <f>BUDGETSKABELON!B84</f>
        <v>8.5</v>
      </c>
      <c r="C84" s="143" t="str">
        <f>BUDGETSKABELON!C84</f>
        <v>Andet</v>
      </c>
      <c r="D84" s="144"/>
      <c r="E84" s="74">
        <v>0</v>
      </c>
      <c r="F84" s="72">
        <f>BUDGETSKABELON!E84</f>
        <v>0</v>
      </c>
      <c r="G84" s="80">
        <f>SUM(F84-E84)</f>
        <v>0</v>
      </c>
      <c r="H84" s="106" t="s">
        <v>90</v>
      </c>
    </row>
    <row r="85" spans="2:8" s="12" customFormat="1" ht="16.5" customHeight="1" x14ac:dyDescent="0.25">
      <c r="B85" s="37" t="s">
        <v>127</v>
      </c>
      <c r="C85" s="128" t="str">
        <f>BUDGETSKABELON!C85</f>
        <v>I alt</v>
      </c>
      <c r="D85" s="129"/>
      <c r="E85" s="55">
        <f>SUM(E80:E84)</f>
        <v>0</v>
      </c>
      <c r="F85" s="55">
        <f>SUM(F80:F84)</f>
        <v>0</v>
      </c>
      <c r="G85" s="55">
        <f t="shared" ref="G85" si="11">SUM(G80:G84)</f>
        <v>0</v>
      </c>
      <c r="H85" s="104" t="s">
        <v>90</v>
      </c>
    </row>
    <row r="86" spans="2:8" s="14" customFormat="1" ht="16.5" customHeight="1" x14ac:dyDescent="0.25">
      <c r="B86" s="16"/>
      <c r="C86" s="16"/>
      <c r="D86" s="15"/>
      <c r="E86" s="21"/>
      <c r="F86" s="21"/>
      <c r="G86" s="15"/>
    </row>
    <row r="87" spans="2:8" s="12" customFormat="1" ht="16.5" customHeight="1" x14ac:dyDescent="0.25">
      <c r="B87" s="17">
        <v>9</v>
      </c>
      <c r="C87" s="128" t="str">
        <f>BUDGETSKABELON!C87</f>
        <v>STUDIE</v>
      </c>
      <c r="D87" s="129"/>
      <c r="E87" s="20" t="s">
        <v>91</v>
      </c>
      <c r="F87" s="20" t="s">
        <v>85</v>
      </c>
      <c r="G87" s="20" t="s">
        <v>92</v>
      </c>
      <c r="H87" s="42" t="s">
        <v>166</v>
      </c>
    </row>
    <row r="88" spans="2:8" s="12" customFormat="1" ht="16.5" customHeight="1" x14ac:dyDescent="0.25">
      <c r="B88" s="33" t="str">
        <f>BUDGETSKABELON!B88</f>
        <v>9.1</v>
      </c>
      <c r="C88" s="165" t="str">
        <f>BUDGETSKABELON!C88</f>
        <v>Scene/studieleje</v>
      </c>
      <c r="D88" s="166"/>
      <c r="E88" s="69">
        <v>0</v>
      </c>
      <c r="F88" s="72">
        <f>BUDGETSKABELON!E88</f>
        <v>0</v>
      </c>
      <c r="G88" s="78">
        <f>SUM(F88-E88)</f>
        <v>0</v>
      </c>
      <c r="H88" s="105" t="s">
        <v>90</v>
      </c>
    </row>
    <row r="89" spans="2:8" s="12" customFormat="1" ht="16.5" customHeight="1" x14ac:dyDescent="0.25">
      <c r="B89" s="36" t="str">
        <f>BUDGETSKABELON!B89</f>
        <v>9.2</v>
      </c>
      <c r="C89" s="131" t="str">
        <f>BUDGETSKABELON!C89</f>
        <v>Andet</v>
      </c>
      <c r="D89" s="132"/>
      <c r="E89" s="70">
        <v>0</v>
      </c>
      <c r="F89" s="72">
        <f>BUDGETSKABELON!E89</f>
        <v>0</v>
      </c>
      <c r="G89" s="77">
        <f>SUM(F89-E89)</f>
        <v>0</v>
      </c>
      <c r="H89" s="106" t="s">
        <v>90</v>
      </c>
    </row>
    <row r="90" spans="2:8" s="12" customFormat="1" ht="16.5" customHeight="1" x14ac:dyDescent="0.25">
      <c r="B90" s="18">
        <v>9</v>
      </c>
      <c r="C90" s="128" t="str">
        <f>BUDGETSKABELON!C90</f>
        <v>I alt</v>
      </c>
      <c r="D90" s="129"/>
      <c r="E90" s="55">
        <f>SUM(E88:E89)</f>
        <v>0</v>
      </c>
      <c r="F90" s="55">
        <f>SUM(F88:F89)</f>
        <v>0</v>
      </c>
      <c r="G90" s="55">
        <f t="shared" ref="G90" si="12">SUM(G88:G89)</f>
        <v>0</v>
      </c>
      <c r="H90" s="104" t="s">
        <v>90</v>
      </c>
    </row>
    <row r="91" spans="2:8" s="14" customFormat="1" ht="16.5" customHeight="1" x14ac:dyDescent="0.25">
      <c r="B91" s="16"/>
      <c r="C91" s="16"/>
      <c r="D91" s="15"/>
      <c r="E91" s="21"/>
      <c r="F91" s="21"/>
      <c r="G91" s="15"/>
    </row>
    <row r="92" spans="2:8" s="12" customFormat="1" ht="16.5" customHeight="1" x14ac:dyDescent="0.25">
      <c r="B92" s="17">
        <v>10</v>
      </c>
      <c r="C92" s="128" t="str">
        <f>BUDGETSKABELON!C92</f>
        <v>LOCATION</v>
      </c>
      <c r="D92" s="129"/>
      <c r="E92" s="20" t="s">
        <v>91</v>
      </c>
      <c r="F92" s="20" t="s">
        <v>85</v>
      </c>
      <c r="G92" s="20" t="s">
        <v>92</v>
      </c>
      <c r="H92" s="42" t="s">
        <v>166</v>
      </c>
    </row>
    <row r="93" spans="2:8" s="12" customFormat="1" ht="16.5" customHeight="1" x14ac:dyDescent="0.25">
      <c r="B93" s="33" t="str">
        <f>BUDGETSKABELON!B93</f>
        <v>10.1</v>
      </c>
      <c r="C93" s="165" t="str">
        <f>BUDGETSKABELON!C93</f>
        <v xml:space="preserve">Locationleje </v>
      </c>
      <c r="D93" s="166"/>
      <c r="E93" s="69">
        <v>0</v>
      </c>
      <c r="F93" s="72">
        <f>BUDGETSKABELON!E93</f>
        <v>0</v>
      </c>
      <c r="G93" s="78">
        <f>SUM(F93-E93)</f>
        <v>0</v>
      </c>
      <c r="H93" s="101" t="s">
        <v>90</v>
      </c>
    </row>
    <row r="94" spans="2:8" s="12" customFormat="1" ht="16.5" customHeight="1" x14ac:dyDescent="0.25">
      <c r="B94" s="34" t="str">
        <f>BUDGETSKABELON!B94</f>
        <v>10.2</v>
      </c>
      <c r="C94" s="124" t="str">
        <f>BUDGETSKABELON!C94</f>
        <v>Location omkostninger</v>
      </c>
      <c r="D94" s="125"/>
      <c r="E94" s="72">
        <v>0</v>
      </c>
      <c r="F94" s="72">
        <f>BUDGETSKABELON!E94</f>
        <v>0</v>
      </c>
      <c r="G94" s="82">
        <f>SUM(F94-E94)</f>
        <v>0</v>
      </c>
      <c r="H94" s="106" t="s">
        <v>90</v>
      </c>
    </row>
    <row r="95" spans="2:8" s="12" customFormat="1" ht="16.5" customHeight="1" x14ac:dyDescent="0.25">
      <c r="B95" s="35" t="str">
        <f>BUDGETSKABELON!B95</f>
        <v>10.3</v>
      </c>
      <c r="C95" s="124" t="str">
        <f>BUDGETSKABELON!C95</f>
        <v>Kommune afgift/anden afgift</v>
      </c>
      <c r="D95" s="125"/>
      <c r="E95" s="72">
        <v>0</v>
      </c>
      <c r="F95" s="72">
        <f>BUDGETSKABELON!E95</f>
        <v>0</v>
      </c>
      <c r="G95" s="82">
        <f>SUM(F95-E95)</f>
        <v>0</v>
      </c>
      <c r="H95" s="105" t="s">
        <v>90</v>
      </c>
    </row>
    <row r="96" spans="2:8" s="12" customFormat="1" ht="16.5" customHeight="1" x14ac:dyDescent="0.25">
      <c r="B96" s="34" t="str">
        <f>BUDGETSKABELON!B96</f>
        <v>10.4</v>
      </c>
      <c r="C96" s="124" t="str">
        <f>BUDGETSKABELON!C96</f>
        <v>Assistance anden off. myndighed</v>
      </c>
      <c r="D96" s="125"/>
      <c r="E96" s="72">
        <v>0</v>
      </c>
      <c r="F96" s="72">
        <f>BUDGETSKABELON!E96</f>
        <v>0</v>
      </c>
      <c r="G96" s="82">
        <f>SUM(F96-E96)</f>
        <v>0</v>
      </c>
      <c r="H96" s="106" t="s">
        <v>90</v>
      </c>
    </row>
    <row r="97" spans="2:8" s="12" customFormat="1" ht="16.5" customHeight="1" x14ac:dyDescent="0.25">
      <c r="B97" s="35" t="str">
        <f>BUDGETSKABELON!B97</f>
        <v>10.5</v>
      </c>
      <c r="C97" s="143" t="str">
        <f>BUDGETSKABELON!C97</f>
        <v>Andet</v>
      </c>
      <c r="D97" s="144"/>
      <c r="E97" s="74">
        <v>0</v>
      </c>
      <c r="F97" s="72">
        <f>BUDGETSKABELON!E97</f>
        <v>0</v>
      </c>
      <c r="G97" s="80">
        <f>SUM(F97-E97)</f>
        <v>0</v>
      </c>
      <c r="H97" s="106" t="s">
        <v>90</v>
      </c>
    </row>
    <row r="98" spans="2:8" s="12" customFormat="1" ht="16.5" customHeight="1" x14ac:dyDescent="0.25">
      <c r="B98" s="37" t="s">
        <v>136</v>
      </c>
      <c r="C98" s="128" t="str">
        <f>BUDGETSKABELON!C98</f>
        <v>I alt</v>
      </c>
      <c r="D98" s="129"/>
      <c r="E98" s="55">
        <f>SUM(E93:E97)</f>
        <v>0</v>
      </c>
      <c r="F98" s="55">
        <f>SUM(F93:F97)</f>
        <v>0</v>
      </c>
      <c r="G98" s="55">
        <f t="shared" ref="G98" si="13">SUM(G93:G97)</f>
        <v>0</v>
      </c>
      <c r="H98" s="104" t="s">
        <v>90</v>
      </c>
    </row>
    <row r="99" spans="2:8" s="14" customFormat="1" ht="16.5" customHeight="1" x14ac:dyDescent="0.25">
      <c r="B99" s="16"/>
      <c r="C99" s="16"/>
      <c r="D99" s="15"/>
      <c r="E99" s="21"/>
      <c r="F99" s="21"/>
      <c r="G99" s="15"/>
    </row>
    <row r="100" spans="2:8" s="12" customFormat="1" ht="16.5" customHeight="1" x14ac:dyDescent="0.25">
      <c r="B100" s="17">
        <v>11</v>
      </c>
      <c r="C100" s="128" t="str">
        <f>BUDGETSKABELON!C100</f>
        <v>TRANSPORT &amp; REJSER</v>
      </c>
      <c r="D100" s="129"/>
      <c r="E100" s="20" t="s">
        <v>91</v>
      </c>
      <c r="F100" s="20" t="s">
        <v>85</v>
      </c>
      <c r="G100" s="20" t="s">
        <v>92</v>
      </c>
      <c r="H100" s="42" t="s">
        <v>166</v>
      </c>
    </row>
    <row r="101" spans="2:8" s="12" customFormat="1" ht="16.5" customHeight="1" x14ac:dyDescent="0.25">
      <c r="B101" s="33" t="str">
        <f>BUDGETSKABELON!B101</f>
        <v>11.1</v>
      </c>
      <c r="C101" s="172" t="str">
        <f>BUDGETSKABELON!C101</f>
        <v>Leje produktionsbiler</v>
      </c>
      <c r="D101" s="173"/>
      <c r="E101" s="69">
        <v>0</v>
      </c>
      <c r="F101" s="72">
        <f>BUDGETSKABELON!E101</f>
        <v>0</v>
      </c>
      <c r="G101" s="78">
        <f t="shared" ref="G101:G106" si="14">SUM(F101-E101)</f>
        <v>0</v>
      </c>
      <c r="H101" s="105" t="s">
        <v>90</v>
      </c>
    </row>
    <row r="102" spans="2:8" s="12" customFormat="1" ht="16.5" customHeight="1" x14ac:dyDescent="0.25">
      <c r="B102" s="34" t="str">
        <f>BUDGETSKABELON!B102</f>
        <v>11.2</v>
      </c>
      <c r="C102" s="174" t="str">
        <f>BUDGETSKABELON!C102</f>
        <v>Benzin/Brændstof</v>
      </c>
      <c r="D102" s="175"/>
      <c r="E102" s="72">
        <v>0</v>
      </c>
      <c r="F102" s="72">
        <f>BUDGETSKABELON!E102</f>
        <v>0</v>
      </c>
      <c r="G102" s="82">
        <f t="shared" si="14"/>
        <v>0</v>
      </c>
      <c r="H102" s="106" t="s">
        <v>90</v>
      </c>
    </row>
    <row r="103" spans="2:8" s="12" customFormat="1" ht="16.5" customHeight="1" x14ac:dyDescent="0.25">
      <c r="B103" s="35" t="str">
        <f>BUDGETSKABELON!B103</f>
        <v>11.3</v>
      </c>
      <c r="C103" s="174" t="str">
        <f>BUDGETSKABELON!C103</f>
        <v>Kilometerpenge</v>
      </c>
      <c r="D103" s="175"/>
      <c r="E103" s="72">
        <v>0</v>
      </c>
      <c r="F103" s="72">
        <f>BUDGETSKABELON!E103</f>
        <v>0</v>
      </c>
      <c r="G103" s="82">
        <f t="shared" si="14"/>
        <v>0</v>
      </c>
      <c r="H103" s="105" t="s">
        <v>90</v>
      </c>
    </row>
    <row r="104" spans="2:8" s="12" customFormat="1" ht="16.5" customHeight="1" x14ac:dyDescent="0.25">
      <c r="B104" s="34" t="str">
        <f>BUDGETSKABELON!B104</f>
        <v>11.4</v>
      </c>
      <c r="C104" s="174" t="str">
        <f>BUDGETSKABELON!C104</f>
        <v>Transport (taxa, tog, færge, km-penge)</v>
      </c>
      <c r="D104" s="175"/>
      <c r="E104" s="72">
        <v>0</v>
      </c>
      <c r="F104" s="72">
        <f>BUDGETSKABELON!E104</f>
        <v>0</v>
      </c>
      <c r="G104" s="82">
        <f t="shared" si="14"/>
        <v>0</v>
      </c>
      <c r="H104" s="106" t="s">
        <v>90</v>
      </c>
    </row>
    <row r="105" spans="2:8" s="12" customFormat="1" ht="16.5" customHeight="1" x14ac:dyDescent="0.25">
      <c r="B105" s="35" t="str">
        <f>BUDGETSKABELON!B105</f>
        <v>11.5</v>
      </c>
      <c r="C105" s="174" t="str">
        <f>BUDGETSKABELON!C105</f>
        <v>Kurér Service</v>
      </c>
      <c r="D105" s="175"/>
      <c r="E105" s="72">
        <v>0</v>
      </c>
      <c r="F105" s="72">
        <f>BUDGETSKABELON!E105</f>
        <v>0</v>
      </c>
      <c r="G105" s="82">
        <f t="shared" si="14"/>
        <v>0</v>
      </c>
      <c r="H105" s="106" t="s">
        <v>90</v>
      </c>
    </row>
    <row r="106" spans="2:8" s="12" customFormat="1" ht="16.5" customHeight="1" x14ac:dyDescent="0.25">
      <c r="B106" s="35" t="str">
        <f>BUDGETSKABELON!B106</f>
        <v>11.6</v>
      </c>
      <c r="C106" s="170" t="str">
        <f>BUDGETSKABELON!C106</f>
        <v>Andet</v>
      </c>
      <c r="D106" s="171"/>
      <c r="E106" s="74">
        <v>0</v>
      </c>
      <c r="F106" s="72">
        <f>BUDGETSKABELON!E106</f>
        <v>0</v>
      </c>
      <c r="G106" s="80">
        <f t="shared" si="14"/>
        <v>0</v>
      </c>
      <c r="H106" s="106" t="s">
        <v>90</v>
      </c>
    </row>
    <row r="107" spans="2:8" s="12" customFormat="1" ht="16.5" customHeight="1" x14ac:dyDescent="0.25">
      <c r="B107" s="37" t="s">
        <v>143</v>
      </c>
      <c r="C107" s="128" t="str">
        <f>BUDGETSKABELON!C107</f>
        <v>I alt</v>
      </c>
      <c r="D107" s="129"/>
      <c r="E107" s="55">
        <f>SUM(E101:E106)</f>
        <v>0</v>
      </c>
      <c r="F107" s="55">
        <f>SUM(F101:F106)</f>
        <v>0</v>
      </c>
      <c r="G107" s="55">
        <f t="shared" ref="G107" si="15">SUM(G101:G106)</f>
        <v>0</v>
      </c>
      <c r="H107" s="104" t="s">
        <v>90</v>
      </c>
    </row>
    <row r="108" spans="2:8" s="12" customFormat="1" ht="16.5" customHeight="1" x14ac:dyDescent="0.25">
      <c r="B108" s="16"/>
      <c r="C108" s="16"/>
      <c r="D108" s="14"/>
      <c r="E108" s="14"/>
      <c r="F108" s="14"/>
      <c r="G108" s="14"/>
    </row>
    <row r="109" spans="2:8" s="12" customFormat="1" ht="16.5" customHeight="1" x14ac:dyDescent="0.25">
      <c r="B109" s="17">
        <v>12</v>
      </c>
      <c r="C109" s="128" t="str">
        <f>BUDGETSKABELON!C109</f>
        <v>OPHOLD OG FORPLEJNING</v>
      </c>
      <c r="D109" s="129"/>
      <c r="E109" s="20" t="s">
        <v>91</v>
      </c>
      <c r="F109" s="20" t="s">
        <v>85</v>
      </c>
      <c r="G109" s="20" t="s">
        <v>92</v>
      </c>
      <c r="H109" s="42" t="s">
        <v>166</v>
      </c>
    </row>
    <row r="110" spans="2:8" s="12" customFormat="1" ht="16.5" customHeight="1" x14ac:dyDescent="0.25">
      <c r="B110" s="33" t="str">
        <f>BUDGETSKABELON!B110</f>
        <v>12.1</v>
      </c>
      <c r="C110" s="172" t="str">
        <f>BUDGETSKABELON!C110</f>
        <v>Ophold (hotel, leje af bolig m.m.)</v>
      </c>
      <c r="D110" s="173"/>
      <c r="E110" s="69">
        <v>0</v>
      </c>
      <c r="F110" s="72">
        <f>BUDGETSKABELON!E110</f>
        <v>0</v>
      </c>
      <c r="G110" s="78">
        <f>SUM(F110-E110)</f>
        <v>0</v>
      </c>
      <c r="H110" s="105" t="s">
        <v>90</v>
      </c>
    </row>
    <row r="111" spans="2:8" s="12" customFormat="1" ht="16.5" customHeight="1" x14ac:dyDescent="0.25">
      <c r="B111" s="34" t="str">
        <f>BUDGETSKABELON!B111</f>
        <v>12.2</v>
      </c>
      <c r="C111" s="174" t="str">
        <f>BUDGETSKABELON!C111</f>
        <v>Forplejning/catering</v>
      </c>
      <c r="D111" s="175"/>
      <c r="E111" s="72">
        <v>0</v>
      </c>
      <c r="F111" s="72">
        <f>BUDGETSKABELON!E111</f>
        <v>0</v>
      </c>
      <c r="G111" s="82">
        <f>SUM(F111-E111)</f>
        <v>0</v>
      </c>
      <c r="H111" s="106" t="s">
        <v>90</v>
      </c>
    </row>
    <row r="112" spans="2:8" s="12" customFormat="1" ht="16.5" customHeight="1" x14ac:dyDescent="0.25">
      <c r="B112" s="35" t="str">
        <f>BUDGETSKABELON!B112</f>
        <v>12.3</v>
      </c>
      <c r="C112" s="174" t="str">
        <f>BUDGETSKABELON!C112</f>
        <v>Diæter</v>
      </c>
      <c r="D112" s="175"/>
      <c r="E112" s="72">
        <v>0</v>
      </c>
      <c r="F112" s="72">
        <f>BUDGETSKABELON!E112</f>
        <v>0</v>
      </c>
      <c r="G112" s="82">
        <f>SUM(F112-E112)</f>
        <v>0</v>
      </c>
      <c r="H112" s="105" t="s">
        <v>90</v>
      </c>
    </row>
    <row r="113" spans="2:8" s="12" customFormat="1" ht="16.5" customHeight="1" x14ac:dyDescent="0.25">
      <c r="B113" s="35" t="str">
        <f>BUDGETSKABELON!B113</f>
        <v>12.4</v>
      </c>
      <c r="C113" s="170" t="str">
        <f>BUDGETSKABELON!C113</f>
        <v>Andet</v>
      </c>
      <c r="D113" s="171"/>
      <c r="E113" s="74">
        <v>0</v>
      </c>
      <c r="F113" s="72">
        <f>BUDGETSKABELON!E113</f>
        <v>0</v>
      </c>
      <c r="G113" s="80">
        <f>SUM(F113-E113)</f>
        <v>0</v>
      </c>
      <c r="H113" s="106" t="s">
        <v>90</v>
      </c>
    </row>
    <row r="114" spans="2:8" s="12" customFormat="1" ht="16.5" customHeight="1" x14ac:dyDescent="0.25">
      <c r="B114" s="37" t="s">
        <v>148</v>
      </c>
      <c r="C114" s="128" t="str">
        <f>BUDGETSKABELON!C114</f>
        <v>I alt</v>
      </c>
      <c r="D114" s="129"/>
      <c r="E114" s="55">
        <f>SUM(E110:E113)</f>
        <v>0</v>
      </c>
      <c r="F114" s="55">
        <f>SUM(F110:F113)</f>
        <v>0</v>
      </c>
      <c r="G114" s="55">
        <f t="shared" ref="G114" si="16">SUM(G110:G113)</f>
        <v>0</v>
      </c>
      <c r="H114" s="104" t="s">
        <v>90</v>
      </c>
    </row>
    <row r="115" spans="2:8" s="12" customFormat="1" ht="16.5" customHeight="1" x14ac:dyDescent="0.25">
      <c r="B115" s="16"/>
      <c r="C115" s="16"/>
      <c r="D115" s="14"/>
      <c r="E115" s="14"/>
      <c r="F115" s="14"/>
      <c r="G115" s="14"/>
    </row>
    <row r="116" spans="2:8" s="12" customFormat="1" ht="16.5" customHeight="1" x14ac:dyDescent="0.25">
      <c r="B116" s="38">
        <v>13</v>
      </c>
      <c r="C116" s="128" t="str">
        <f>BUDGETSKABELON!C116</f>
        <v>POST PRODUCTION</v>
      </c>
      <c r="D116" s="129"/>
      <c r="E116" s="20" t="s">
        <v>91</v>
      </c>
      <c r="F116" s="20" t="s">
        <v>85</v>
      </c>
      <c r="G116" s="20" t="s">
        <v>92</v>
      </c>
      <c r="H116" s="42" t="s">
        <v>166</v>
      </c>
    </row>
    <row r="117" spans="2:8" s="12" customFormat="1" ht="16.5" customHeight="1" x14ac:dyDescent="0.25">
      <c r="B117" s="33" t="str">
        <f>BUDGETSKABELON!B117</f>
        <v>13.1</v>
      </c>
      <c r="C117" s="172" t="str">
        <f>BUDGETSKABELON!C117</f>
        <v>Efterarbejde faciliteter og materiale</v>
      </c>
      <c r="D117" s="173"/>
      <c r="E117" s="69">
        <v>0</v>
      </c>
      <c r="F117" s="72">
        <f>BUDGETSKABELON!E117</f>
        <v>0</v>
      </c>
      <c r="G117" s="78">
        <f>SUM(F117-E117)</f>
        <v>0</v>
      </c>
      <c r="H117" s="105" t="s">
        <v>90</v>
      </c>
    </row>
    <row r="118" spans="2:8" s="12" customFormat="1" ht="16.5" customHeight="1" x14ac:dyDescent="0.25">
      <c r="B118" s="35" t="str">
        <f>BUDGETSKABELON!B118</f>
        <v>13.2</v>
      </c>
      <c r="C118" s="174" t="str">
        <f>BUDGETSKABELON!C118</f>
        <v>Efterarbejde lønninger/honorar</v>
      </c>
      <c r="D118" s="175"/>
      <c r="E118" s="72">
        <v>0</v>
      </c>
      <c r="F118" s="72">
        <f>BUDGETSKABELON!E118</f>
        <v>0</v>
      </c>
      <c r="G118" s="82">
        <f>SUM(F118-E118)</f>
        <v>0</v>
      </c>
      <c r="H118" s="106" t="s">
        <v>90</v>
      </c>
    </row>
    <row r="119" spans="2:8" s="12" customFormat="1" ht="16.5" customHeight="1" x14ac:dyDescent="0.25">
      <c r="B119" s="34" t="str">
        <f>BUDGETSKABELON!B119</f>
        <v>13.3</v>
      </c>
      <c r="C119" s="170" t="str">
        <f>BUDGETSKABELON!C119</f>
        <v>Musik</v>
      </c>
      <c r="D119" s="171"/>
      <c r="E119" s="75">
        <v>0</v>
      </c>
      <c r="F119" s="72">
        <f>BUDGETSKABELON!E119</f>
        <v>0</v>
      </c>
      <c r="G119" s="80">
        <f>SUM(F119-E119)</f>
        <v>0</v>
      </c>
      <c r="H119" s="105" t="s">
        <v>90</v>
      </c>
    </row>
    <row r="120" spans="2:8" s="12" customFormat="1" ht="16.5" customHeight="1" x14ac:dyDescent="0.25">
      <c r="B120" s="35" t="str">
        <f>BUDGETSKABELON!B120</f>
        <v>13.4</v>
      </c>
      <c r="C120" s="170" t="str">
        <f>BUDGETSKABELON!C120</f>
        <v>Andet</v>
      </c>
      <c r="D120" s="171"/>
      <c r="E120" s="70">
        <v>0</v>
      </c>
      <c r="F120" s="72">
        <f>BUDGETSKABELON!E120</f>
        <v>0</v>
      </c>
      <c r="G120" s="80">
        <f>SUM(F120-E120)</f>
        <v>0</v>
      </c>
      <c r="H120" s="106" t="s">
        <v>90</v>
      </c>
    </row>
    <row r="121" spans="2:8" s="12" customFormat="1" ht="16.5" customHeight="1" x14ac:dyDescent="0.25">
      <c r="B121" s="37" t="s">
        <v>153</v>
      </c>
      <c r="C121" s="128" t="str">
        <f>BUDGETSKABELON!C121</f>
        <v>I alt</v>
      </c>
      <c r="D121" s="129"/>
      <c r="E121" s="55">
        <f>SUM(E117:E119)</f>
        <v>0</v>
      </c>
      <c r="F121" s="55">
        <f>SUM(F117:F119)</f>
        <v>0</v>
      </c>
      <c r="G121" s="55">
        <f t="shared" ref="G121" si="17">SUM(G117:G119)</f>
        <v>0</v>
      </c>
      <c r="H121" s="104" t="s">
        <v>90</v>
      </c>
    </row>
    <row r="122" spans="2:8" s="12" customFormat="1" ht="16.5" customHeight="1" x14ac:dyDescent="0.25">
      <c r="B122" s="16"/>
      <c r="C122" s="16"/>
      <c r="D122" s="14"/>
      <c r="E122" s="14"/>
      <c r="F122" s="14"/>
      <c r="G122" s="14"/>
    </row>
    <row r="123" spans="2:8" s="12" customFormat="1" ht="16.5" customHeight="1" x14ac:dyDescent="0.25">
      <c r="B123" s="38">
        <v>14</v>
      </c>
      <c r="C123" s="128" t="s">
        <v>154</v>
      </c>
      <c r="D123" s="129"/>
      <c r="E123" s="20" t="s">
        <v>91</v>
      </c>
      <c r="F123" s="20" t="s">
        <v>85</v>
      </c>
      <c r="G123" s="20" t="s">
        <v>92</v>
      </c>
      <c r="H123" s="42" t="s">
        <v>166</v>
      </c>
    </row>
    <row r="124" spans="2:8" s="12" customFormat="1" ht="16.5" customHeight="1" x14ac:dyDescent="0.25">
      <c r="B124" s="33" t="s">
        <v>156</v>
      </c>
      <c r="C124" s="126" t="s">
        <v>181</v>
      </c>
      <c r="D124" s="127"/>
      <c r="E124" s="50">
        <v>0</v>
      </c>
      <c r="F124" s="72">
        <f>BUDGETSKABELON!E124</f>
        <v>0</v>
      </c>
      <c r="G124" s="78">
        <f>SUM(F124-E124)</f>
        <v>0</v>
      </c>
      <c r="H124" s="105" t="s">
        <v>90</v>
      </c>
    </row>
    <row r="125" spans="2:8" s="12" customFormat="1" ht="16.5" customHeight="1" x14ac:dyDescent="0.25">
      <c r="B125" s="34" t="s">
        <v>155</v>
      </c>
      <c r="C125" s="124" t="s">
        <v>164</v>
      </c>
      <c r="D125" s="125"/>
      <c r="E125" s="51">
        <v>0</v>
      </c>
      <c r="F125" s="72">
        <f>BUDGETSKABELON!E125</f>
        <v>0</v>
      </c>
      <c r="G125" s="82">
        <f>SUM(F125-E125)</f>
        <v>0</v>
      </c>
      <c r="H125" s="106" t="s">
        <v>90</v>
      </c>
    </row>
    <row r="126" spans="2:8" s="12" customFormat="1" ht="16.5" customHeight="1" x14ac:dyDescent="0.25">
      <c r="B126" s="35" t="s">
        <v>157</v>
      </c>
      <c r="C126" s="131" t="s">
        <v>17</v>
      </c>
      <c r="D126" s="132"/>
      <c r="E126" s="51">
        <v>0</v>
      </c>
      <c r="F126" s="72">
        <f>BUDGETSKABELON!E126</f>
        <v>0</v>
      </c>
      <c r="G126" s="80">
        <f>SUM(F126-E126)</f>
        <v>0</v>
      </c>
      <c r="H126" s="105" t="s">
        <v>90</v>
      </c>
    </row>
    <row r="127" spans="2:8" s="12" customFormat="1" ht="16.5" customHeight="1" x14ac:dyDescent="0.25">
      <c r="B127" s="37" t="s">
        <v>158</v>
      </c>
      <c r="C127" s="128" t="str">
        <f>BUDGETSKABELON!C127</f>
        <v>I alt</v>
      </c>
      <c r="D127" s="129"/>
      <c r="E127" s="55">
        <f>SUM(E124:E126)</f>
        <v>0</v>
      </c>
      <c r="F127" s="55">
        <f>SUM(F124:F126)</f>
        <v>0</v>
      </c>
      <c r="G127" s="55">
        <f t="shared" ref="G127" si="18">SUM(G124:G126)</f>
        <v>0</v>
      </c>
      <c r="H127" s="104" t="s">
        <v>90</v>
      </c>
    </row>
    <row r="128" spans="2:8" s="12" customFormat="1" ht="16.5" customHeight="1" x14ac:dyDescent="0.25">
      <c r="B128" s="16"/>
      <c r="C128" s="16"/>
      <c r="D128" s="14"/>
      <c r="E128" s="14"/>
      <c r="F128" s="14"/>
    </row>
    <row r="129" spans="2:14" s="12" customFormat="1" ht="16.5" customHeight="1" x14ac:dyDescent="0.25">
      <c r="B129" s="38">
        <v>15</v>
      </c>
      <c r="C129" s="128" t="str">
        <f>BUDGETSKABELON!C129</f>
        <v>ANDET</v>
      </c>
      <c r="D129" s="129"/>
      <c r="E129" s="20" t="s">
        <v>91</v>
      </c>
      <c r="F129" s="20" t="s">
        <v>85</v>
      </c>
      <c r="G129" s="20" t="s">
        <v>92</v>
      </c>
      <c r="H129" s="42" t="s">
        <v>166</v>
      </c>
    </row>
    <row r="130" spans="2:14" s="12" customFormat="1" ht="16.5" customHeight="1" x14ac:dyDescent="0.25">
      <c r="B130" s="33" t="str">
        <f>BUDGETSKABELON!B130</f>
        <v>15.1</v>
      </c>
      <c r="C130" s="172" t="str">
        <f>BUDGETSKABELON!C130</f>
        <v>Forsikringer, personer</v>
      </c>
      <c r="D130" s="173"/>
      <c r="E130" s="69">
        <v>0</v>
      </c>
      <c r="F130" s="72">
        <f>BUDGETSKABELON!E130</f>
        <v>0</v>
      </c>
      <c r="G130" s="78">
        <f>SUM(F130-E130)</f>
        <v>0</v>
      </c>
      <c r="H130" s="105" t="s">
        <v>90</v>
      </c>
    </row>
    <row r="131" spans="2:14" s="12" customFormat="1" ht="16.5" customHeight="1" x14ac:dyDescent="0.25">
      <c r="B131" s="34" t="str">
        <f>BUDGETSKABELON!B131</f>
        <v>15.2</v>
      </c>
      <c r="C131" s="174" t="str">
        <f>BUDGETSKABELON!C131</f>
        <v>Juridisk assistance</v>
      </c>
      <c r="D131" s="175"/>
      <c r="E131" s="72">
        <v>0</v>
      </c>
      <c r="F131" s="72">
        <f>BUDGETSKABELON!E131</f>
        <v>0</v>
      </c>
      <c r="G131" s="82">
        <f>SUM(F131-E131)</f>
        <v>0</v>
      </c>
      <c r="H131" s="106" t="s">
        <v>90</v>
      </c>
    </row>
    <row r="132" spans="2:14" s="12" customFormat="1" ht="16.5" customHeight="1" x14ac:dyDescent="0.25">
      <c r="B132" s="35" t="str">
        <f>BUDGETSKABELON!B132</f>
        <v>15.3</v>
      </c>
      <c r="C132" s="170" t="str">
        <f>BUDGETSKABELON!C132</f>
        <v>Revision</v>
      </c>
      <c r="D132" s="171"/>
      <c r="E132" s="72">
        <v>0</v>
      </c>
      <c r="F132" s="72">
        <f>BUDGETSKABELON!E132</f>
        <v>0</v>
      </c>
      <c r="G132" s="82">
        <f>SUM(F132-E132)</f>
        <v>0</v>
      </c>
      <c r="H132" s="106" t="s">
        <v>90</v>
      </c>
    </row>
    <row r="133" spans="2:14" s="12" customFormat="1" ht="16.5" customHeight="1" x14ac:dyDescent="0.25">
      <c r="B133" s="35" t="s">
        <v>175</v>
      </c>
      <c r="C133" s="170" t="e">
        <f>BUDGETSKABELON!#REF!</f>
        <v>#REF!</v>
      </c>
      <c r="D133" s="171"/>
      <c r="E133" s="72" t="e">
        <f>BUDGETSKABELON!#REF!</f>
        <v>#REF!</v>
      </c>
      <c r="F133" s="72" t="e">
        <f>BUDGETSKABELON!#REF!</f>
        <v>#REF!</v>
      </c>
      <c r="G133" s="82" t="e">
        <f>SUM(F133-E133)</f>
        <v>#REF!</v>
      </c>
      <c r="H133" s="82" t="s">
        <v>176</v>
      </c>
    </row>
    <row r="134" spans="2:14" s="12" customFormat="1" ht="16.5" customHeight="1" x14ac:dyDescent="0.25">
      <c r="B134" s="37" t="s">
        <v>162</v>
      </c>
      <c r="C134" s="128" t="str">
        <f>BUDGETSKABELON!C133</f>
        <v>I alt</v>
      </c>
      <c r="D134" s="129"/>
      <c r="E134" s="55" t="e">
        <f>SUM(E130:E133)</f>
        <v>#REF!</v>
      </c>
      <c r="F134" s="55" t="e">
        <f>SUM(F130:F133)</f>
        <v>#REF!</v>
      </c>
      <c r="G134" s="55" t="e">
        <f t="shared" ref="G134" si="19">SUM(G130:G133)</f>
        <v>#REF!</v>
      </c>
      <c r="H134" s="104" t="s">
        <v>90</v>
      </c>
    </row>
    <row r="135" spans="2:14" s="12" customFormat="1" ht="16.5" customHeight="1" x14ac:dyDescent="0.25">
      <c r="B135" s="16"/>
      <c r="C135" s="16"/>
      <c r="D135" s="14"/>
      <c r="E135" s="14"/>
      <c r="F135" s="14"/>
      <c r="G135" s="14"/>
    </row>
    <row r="136" spans="2:14" s="12" customFormat="1" ht="16.5" customHeight="1" x14ac:dyDescent="0.25">
      <c r="B136" s="17"/>
      <c r="C136" s="128"/>
      <c r="D136" s="129"/>
      <c r="E136" s="20" t="s">
        <v>91</v>
      </c>
      <c r="F136" s="20" t="s">
        <v>85</v>
      </c>
      <c r="G136" s="20" t="s">
        <v>92</v>
      </c>
      <c r="H136" s="42" t="s">
        <v>166</v>
      </c>
    </row>
    <row r="137" spans="2:14" s="12" customFormat="1" ht="16.5" customHeight="1" thickBot="1" x14ac:dyDescent="0.3">
      <c r="B137" s="30"/>
      <c r="C137" s="141" t="str">
        <f>BUDGETSKABELON!C136</f>
        <v>TOTAL</v>
      </c>
      <c r="D137" s="142"/>
      <c r="E137" s="86" t="e">
        <f>SUM(E31+E38+E43+E49+E60+E67+E77+E85+E90+E98+E107+E114+E121+E127+E134)</f>
        <v>#REF!</v>
      </c>
      <c r="F137" s="86" t="e">
        <f>SUM(F31+F38+F43+F49+F60+F67+F77+F85+F90+F98+F107+F114+F121+F127+F134)</f>
        <v>#REF!</v>
      </c>
      <c r="G137" s="86" t="e">
        <f t="shared" ref="G137" si="20">SUM(G31+G38+G43+G49+G60+G67+G77+G85+G90+G98+G107+G114+G121+G127+G134)</f>
        <v>#REF!</v>
      </c>
      <c r="H137" s="107" t="s">
        <v>90</v>
      </c>
    </row>
    <row r="138" spans="2:14" s="12" customFormat="1" ht="16.5" customHeight="1" thickTop="1" x14ac:dyDescent="0.25">
      <c r="B138" s="31"/>
      <c r="C138" s="31"/>
      <c r="D138" s="24"/>
      <c r="E138" s="24"/>
      <c r="F138" s="25"/>
      <c r="H138" s="14"/>
      <c r="I138" s="14"/>
      <c r="N138" s="14"/>
    </row>
  </sheetData>
  <sheetProtection password="81A3"/>
  <protectedRanges>
    <protectedRange password="CD90" sqref="F138" name="Område1_8"/>
  </protectedRanges>
  <mergeCells count="123">
    <mergeCell ref="B10:C10"/>
    <mergeCell ref="B11:C11"/>
    <mergeCell ref="B2:K2"/>
    <mergeCell ref="G21:H21"/>
    <mergeCell ref="B22:C22"/>
    <mergeCell ref="G22:H22"/>
    <mergeCell ref="B23:C23"/>
    <mergeCell ref="G23:H23"/>
    <mergeCell ref="B24:C24"/>
    <mergeCell ref="G24:H24"/>
    <mergeCell ref="B4:C4"/>
    <mergeCell ref="B5:C5"/>
    <mergeCell ref="B6:C6"/>
    <mergeCell ref="B8:C8"/>
    <mergeCell ref="B9:C9"/>
    <mergeCell ref="B12:C12"/>
    <mergeCell ref="G18:H18"/>
    <mergeCell ref="G19:H19"/>
    <mergeCell ref="G20:H20"/>
    <mergeCell ref="B13:C13"/>
    <mergeCell ref="B14:C14"/>
    <mergeCell ref="B15:C15"/>
    <mergeCell ref="B16:C16"/>
    <mergeCell ref="B18:C18"/>
    <mergeCell ref="B19:C19"/>
    <mergeCell ref="B20:C20"/>
    <mergeCell ref="C29:D29"/>
    <mergeCell ref="B21:C21"/>
    <mergeCell ref="C37:D37"/>
    <mergeCell ref="C38:D38"/>
    <mergeCell ref="C35:D35"/>
    <mergeCell ref="C36:D36"/>
    <mergeCell ref="C33:D33"/>
    <mergeCell ref="C34:D34"/>
    <mergeCell ref="C30:D30"/>
    <mergeCell ref="C31:D31"/>
    <mergeCell ref="C27:D27"/>
    <mergeCell ref="C28:D28"/>
    <mergeCell ref="C49:D49"/>
    <mergeCell ref="C51:D51"/>
    <mergeCell ref="C47:D47"/>
    <mergeCell ref="C48:D48"/>
    <mergeCell ref="C45:D45"/>
    <mergeCell ref="C46:D46"/>
    <mergeCell ref="C42:D42"/>
    <mergeCell ref="C43:D43"/>
    <mergeCell ref="C40:D40"/>
    <mergeCell ref="C41:D41"/>
    <mergeCell ref="C60:D60"/>
    <mergeCell ref="C62:D62"/>
    <mergeCell ref="C58:D58"/>
    <mergeCell ref="C59:D59"/>
    <mergeCell ref="C56:D56"/>
    <mergeCell ref="C57:D57"/>
    <mergeCell ref="C54:D54"/>
    <mergeCell ref="C55:D55"/>
    <mergeCell ref="C52:D52"/>
    <mergeCell ref="C53:D53"/>
    <mergeCell ref="C71:D71"/>
    <mergeCell ref="C72:D72"/>
    <mergeCell ref="C69:D69"/>
    <mergeCell ref="C70:D70"/>
    <mergeCell ref="C87:D87"/>
    <mergeCell ref="C67:D67"/>
    <mergeCell ref="C65:D65"/>
    <mergeCell ref="C66:D66"/>
    <mergeCell ref="C63:D63"/>
    <mergeCell ref="C64:D64"/>
    <mergeCell ref="C82:D82"/>
    <mergeCell ref="C83:D83"/>
    <mergeCell ref="C80:D80"/>
    <mergeCell ref="C81:D81"/>
    <mergeCell ref="C77:D77"/>
    <mergeCell ref="C79:D79"/>
    <mergeCell ref="C75:D75"/>
    <mergeCell ref="C76:D76"/>
    <mergeCell ref="C73:D73"/>
    <mergeCell ref="C74:D74"/>
    <mergeCell ref="C94:D94"/>
    <mergeCell ref="C95:D95"/>
    <mergeCell ref="C92:D92"/>
    <mergeCell ref="C93:D93"/>
    <mergeCell ref="C89:D89"/>
    <mergeCell ref="C90:D90"/>
    <mergeCell ref="C88:D88"/>
    <mergeCell ref="C84:D84"/>
    <mergeCell ref="C85:D85"/>
    <mergeCell ref="C105:D105"/>
    <mergeCell ref="C103:D103"/>
    <mergeCell ref="C104:D104"/>
    <mergeCell ref="C101:D101"/>
    <mergeCell ref="C102:D102"/>
    <mergeCell ref="C98:D98"/>
    <mergeCell ref="C100:D100"/>
    <mergeCell ref="C96:D96"/>
    <mergeCell ref="C97:D97"/>
    <mergeCell ref="C106:D106"/>
    <mergeCell ref="C107:D107"/>
    <mergeCell ref="C121:D121"/>
    <mergeCell ref="C129:D129"/>
    <mergeCell ref="C118:D118"/>
    <mergeCell ref="C119:D119"/>
    <mergeCell ref="C116:D116"/>
    <mergeCell ref="C117:D117"/>
    <mergeCell ref="C113:D113"/>
    <mergeCell ref="C114:D114"/>
    <mergeCell ref="C111:D111"/>
    <mergeCell ref="C112:D112"/>
    <mergeCell ref="C123:D123"/>
    <mergeCell ref="C124:D124"/>
    <mergeCell ref="C125:D125"/>
    <mergeCell ref="C126:D126"/>
    <mergeCell ref="C127:D127"/>
    <mergeCell ref="C120:D120"/>
    <mergeCell ref="C133:D133"/>
    <mergeCell ref="C136:D136"/>
    <mergeCell ref="C137:D137"/>
    <mergeCell ref="C132:D132"/>
    <mergeCell ref="C134:D134"/>
    <mergeCell ref="C130:D130"/>
    <mergeCell ref="C131:D131"/>
    <mergeCell ref="C109:D109"/>
    <mergeCell ref="C110:D1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cellComments="asDisplayed" useFirstPageNumber="1" horizontalDpi="4294967292" verticalDpi="4294967292" r:id="rId1"/>
  <headerFooter alignWithMargins="0">
    <oddHeader xml:space="preserve">&amp;C
</oddHeader>
    <oddFooter>&amp;L&amp;"-,Normal"&amp;8FilmFyn - budgetskabelon - Talentfilm&amp;C&amp;"-,Fed"&amp;8
&amp;R&amp;"-,Fed"&amp;8&amp;P af &amp;N</oddFooter>
  </headerFooter>
  <rowBreaks count="3" manualBreakCount="3">
    <brk id="32" min="1" max="10" man="1"/>
    <brk id="68" min="1" max="10" man="1"/>
    <brk id="99" min="1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D4BF8720620459D61A44FF01F210E" ma:contentTypeVersion="12" ma:contentTypeDescription="Create a new document." ma:contentTypeScope="" ma:versionID="ec2e3418b4ec576b5573617eeb83bcc1">
  <xsd:schema xmlns:xsd="http://www.w3.org/2001/XMLSchema" xmlns:xs="http://www.w3.org/2001/XMLSchema" xmlns:p="http://schemas.microsoft.com/office/2006/metadata/properties" xmlns:ns2="778a2bea-b09e-4ed6-89e6-2c6a0ed84701" xmlns:ns3="5fd07bef-37ec-4bfa-9414-79989fedbbfa" targetNamespace="http://schemas.microsoft.com/office/2006/metadata/properties" ma:root="true" ma:fieldsID="d997f4b352100e94295bae9279c5cb93" ns2:_="" ns3:_="">
    <xsd:import namespace="778a2bea-b09e-4ed6-89e6-2c6a0ed84701"/>
    <xsd:import namespace="5fd07bef-37ec-4bfa-9414-79989fedbb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a2bea-b09e-4ed6-89e6-2c6a0ed84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07bef-37ec-4bfa-9414-79989fedb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4DAC7-2EB2-4640-B4DB-3DE1015BA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a2bea-b09e-4ed6-89e6-2c6a0ed84701"/>
    <ds:schemaRef ds:uri="5fd07bef-37ec-4bfa-9414-79989fedbb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5D45E9-8527-4B3F-B177-C08A7AAFD8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80488-F863-440B-9F11-DDC8928163A7}">
  <ds:schemaRefs>
    <ds:schemaRef ds:uri="http://schemas.microsoft.com/office/2006/documentManagement/types"/>
    <ds:schemaRef ds:uri="778a2bea-b09e-4ed6-89e6-2c6a0ed8470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BUDGETSKABELON</vt:lpstr>
      <vt:lpstr>REGNSKABSSKABELON</vt:lpstr>
      <vt:lpstr>BUDGETSKABELON!Udskriftsområde</vt:lpstr>
      <vt:lpstr>REGNSKABSSKABELON!Udskriftsområde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FV budget og regnskabs formular</dc:title>
  <dc:creator>Birgit Rützou</dc:creator>
  <cp:lastModifiedBy>Nicklas Clark</cp:lastModifiedBy>
  <cp:lastPrinted>2020-06-10T22:53:33Z</cp:lastPrinted>
  <dcterms:created xsi:type="dcterms:W3CDTF">2009-10-27T11:08:19Z</dcterms:created>
  <dcterms:modified xsi:type="dcterms:W3CDTF">2022-02-03T13:47:45Z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0x010100D85D4BF8720620459D61A44FF01F210E</vt:lpwstr>
  </property>
</Properties>
</file>